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заданий'!$A$7:$I$69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<sst xmlns="http://schemas.openxmlformats.org/spreadsheetml/2006/main" count="408" uniqueCount="341">
  <si>
    <t/>
  </si>
  <si>
    <t>№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</si>
  <si>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</si>
  <si>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</si>
  <si>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</si>
  <si>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</si>
  <si>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127</t>
  </si>
  <si>
    <t>01-Русский язык</t>
  </si>
  <si>
    <t>18-Удмуртская Республика</t>
  </si>
  <si>
    <t>36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</si>
  <si>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</si>
  <si>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</si>
  <si>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</si>
  <si>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</si>
  <si>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</si>
  <si>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</si>
  <si>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</si>
  <si>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</si>
  <si>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</si>
  <si>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</si>
  <si>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</si>
  <si>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</si>
  <si>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</si>
  <si>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</si>
  <si>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</si>
  <si>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</si>
  <si>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</si>
  <si>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Ашихмина</t>
  </si>
  <si>
    <t>Екатерина</t>
  </si>
  <si>
    <t>Викторовна</t>
  </si>
  <si>
    <t>+++++++++--++++++++++++++-++-+</t>
  </si>
  <si>
    <t>--+--++1</t>
  </si>
  <si>
    <t>1(1)2(2)1(1)2(3)2(2)1(2)3(3)3(3)1(2)1(2)1(1)1(1)</t>
  </si>
  <si>
    <t>Бызова</t>
  </si>
  <si>
    <t>Александра</t>
  </si>
  <si>
    <t>Александровна</t>
  </si>
  <si>
    <t>++++++++++-+++++++++++++++-+++</t>
  </si>
  <si>
    <t>-++++++4</t>
  </si>
  <si>
    <t>1(1)2(2)1(1)0(3)0(2)1(2)2(3)2(3)1(2)2(2)1(1)1(1)</t>
  </si>
  <si>
    <t>Волкова</t>
  </si>
  <si>
    <t>Лариса</t>
  </si>
  <si>
    <t>+-++++++++++-++-+++++-++++++--</t>
  </si>
  <si>
    <t>+-+---+0</t>
  </si>
  <si>
    <t>1(1)0(2)0(1)0(3)0(2)0(2)1(3)1(3)0(2)1(2)0(1)0(1)</t>
  </si>
  <si>
    <t>Елистратова</t>
  </si>
  <si>
    <t>Наталья</t>
  </si>
  <si>
    <t>Валерьевна</t>
  </si>
  <si>
    <t>+++---++---+++-+++----++--+++-</t>
  </si>
  <si>
    <t>------+0</t>
  </si>
  <si>
    <t>1(1)1(2)1(1)0(3)1(2)1(2)1(3)0(3)1(2)1(2)1(1)1(1)</t>
  </si>
  <si>
    <t>Жученко</t>
  </si>
  <si>
    <t>Виктория</t>
  </si>
  <si>
    <t>---+++++--++--+--+-+++++--++--</t>
  </si>
  <si>
    <t>+-+-+--4</t>
  </si>
  <si>
    <t>1(1)1(2)1(1)1(3)1(2)0(2)1(3)1(3)2(2)1(2)1(1)0(1)</t>
  </si>
  <si>
    <t>Касаткина</t>
  </si>
  <si>
    <t>Дарья</t>
  </si>
  <si>
    <t>Вячеславовна</t>
  </si>
  <si>
    <t>++++-+++--++-++++++++-+++-++-+</t>
  </si>
  <si>
    <t>+---+-+2</t>
  </si>
  <si>
    <t>1(1)2(2)1(1)1(3)2(2)1(2)3(3)2(3)2(2)2(2)1(1)1(1)</t>
  </si>
  <si>
    <t>Корепанова</t>
  </si>
  <si>
    <t>Анжела</t>
  </si>
  <si>
    <t>Витальевна</t>
  </si>
  <si>
    <t>+-+---+----+-------+++-+-+-++-</t>
  </si>
  <si>
    <t>+------0</t>
  </si>
  <si>
    <t>0(1)1(2)0(1)0(3)1(2)1(2)0(3)1(3)1(2)1(2)0(1)0(1)</t>
  </si>
  <si>
    <t>Анна</t>
  </si>
  <si>
    <t>Владимировна</t>
  </si>
  <si>
    <t>++-+++++-+++++++++++-+++++-++-</t>
  </si>
  <si>
    <t>--+++++4</t>
  </si>
  <si>
    <t>1(1)0(2)1(1)1(3)0(2)1(2)1(3)0(3)1(2)1(2)1(1)1(1)</t>
  </si>
  <si>
    <t>Полунин</t>
  </si>
  <si>
    <t>Василий</t>
  </si>
  <si>
    <t>Иванович</t>
  </si>
  <si>
    <t>------++---+-+-+---++-++--+++-</t>
  </si>
  <si>
    <t>0(1)0(2)0(1)0(3)0(2)0(2)0(3)0(3)0(2)0(2)0(1)0(1)</t>
  </si>
  <si>
    <t>Сунцов</t>
  </si>
  <si>
    <t>Александр</t>
  </si>
  <si>
    <t>Юрьевич</t>
  </si>
  <si>
    <t>+++-++++----+-+-+--+++--++-+++</t>
  </si>
  <si>
    <t>+------2</t>
  </si>
  <si>
    <t>1(1)0(2)0(1)0(3)1(2)0(2)1(3)0(3)1(2)1(2)1(1)1(1)</t>
  </si>
  <si>
    <t>Тебеньков</t>
  </si>
  <si>
    <t>Дмитриевич</t>
  </si>
  <si>
    <t>+-++---++--++--++++-+--++-+++-</t>
  </si>
  <si>
    <t>1(1)0(2)0(1)0(3)0(2)0(2)0(3)1(3)0(2)1(2)0(1)0(1)</t>
  </si>
  <si>
    <t>Терёшин</t>
  </si>
  <si>
    <t>Илья</t>
  </si>
  <si>
    <t>Николаевич</t>
  </si>
  <si>
    <t>++++-++++++++++++++++++++-+++-</t>
  </si>
  <si>
    <t>+-+++-+3</t>
  </si>
  <si>
    <t>1(1)0(2)1(1)2(3)2(2)2(2)2(3)1(3)2(2)2(2)1(1)1(1)</t>
  </si>
  <si>
    <t>Третьякова</t>
  </si>
  <si>
    <t>Анатолиевна</t>
  </si>
  <si>
    <t>++++-+++++++++++-+++++++++++++</t>
  </si>
  <si>
    <t>-+--+++4</t>
  </si>
  <si>
    <t>0(1)1(2)0(1)0(3)0(2)1(2)3(3)2(3)1(2)2(2)1(1)1(1)</t>
  </si>
  <si>
    <t>Борисова</t>
  </si>
  <si>
    <t>++++-+++++-+++++++++++++++++-+</t>
  </si>
  <si>
    <t>++--+-+2</t>
  </si>
  <si>
    <t>1(1)2(2)1(1)0(3)1(2)1(2)3(3)0(3)1(2)1(2)1(1)1(1)</t>
  </si>
  <si>
    <t>Гондырева</t>
  </si>
  <si>
    <t>Васильевна</t>
  </si>
  <si>
    <t>+-+++++++++++++++-++++++++++++</t>
  </si>
  <si>
    <t>+-+++++4</t>
  </si>
  <si>
    <t>1(1)1(2)0(1)1(3)0(2)1(2)1(3)2(3)1(2)0(2)1(1)1(1)</t>
  </si>
  <si>
    <t>Елисова</t>
  </si>
  <si>
    <t>Наталия</t>
  </si>
  <si>
    <t>--+--+++--++++--+++++----+++--</t>
  </si>
  <si>
    <t>------+3</t>
  </si>
  <si>
    <t>1(1)1(2)1(1)1(3)1(2)1(2)3(3)0(3)1(2)2(2)1(1)1(1)</t>
  </si>
  <si>
    <t>Некрасова</t>
  </si>
  <si>
    <t>Анастасия</t>
  </si>
  <si>
    <t>----+++++--+--++++-+++++---+-+</t>
  </si>
  <si>
    <t>-------2</t>
  </si>
  <si>
    <t>0(1)0(2)0(1)0(3)0(2)1(2)0(3)0(3)0(2)1(2)1(1)1(1)</t>
  </si>
  <si>
    <t>Поздеев</t>
  </si>
  <si>
    <t>Виталий</t>
  </si>
  <si>
    <t>Глебович</t>
  </si>
  <si>
    <t>++++-++++-++-++++++++--+-++++-</t>
  </si>
  <si>
    <t>+--++--2</t>
  </si>
  <si>
    <t>1(1)1(2)1(1)1(3)1(2)1(2)3(3)2(3)2(2)2(2)1(1)1(1)</t>
  </si>
  <si>
    <t>Пыхтеева</t>
  </si>
  <si>
    <t>Аркадьевна</t>
  </si>
  <si>
    <t>+++-++++-+++-+++++++++++-++++-</t>
  </si>
  <si>
    <t>---++++1</t>
  </si>
  <si>
    <t>1(1)2(2)1(1)2(3)2(2)1(2)2(3)2(3)1(2)0(2)1(1)1(1)</t>
  </si>
  <si>
    <t>Рыкова</t>
  </si>
  <si>
    <t>Сергеевна</t>
  </si>
  <si>
    <t>-++-+-++---+--++++++-+-++-++-+</t>
  </si>
  <si>
    <t>+-----+3</t>
  </si>
  <si>
    <t>1(1)1(2)1(1)0(3)1(2)1(2)1(3)1(3)1(2)1(2)1(1)1(1)</t>
  </si>
  <si>
    <t>Столбов</t>
  </si>
  <si>
    <t>Алексей</t>
  </si>
  <si>
    <t>Андреевич</t>
  </si>
  <si>
    <t>+-+---+++--+++++---++--+--++-+</t>
  </si>
  <si>
    <t>---+---1</t>
  </si>
  <si>
    <t>1(1)0(2)1(1)0(3)0(2)1(2)0(3)1(3)0(2)1(2)0(1)0(1)</t>
  </si>
  <si>
    <t>Сунцова</t>
  </si>
  <si>
    <t>Мария</t>
  </si>
  <si>
    <t>Николаевна</t>
  </si>
  <si>
    <t>++++-++++++++++++++++++++-++++</t>
  </si>
  <si>
    <t>-++-+++4</t>
  </si>
  <si>
    <t>1(1)2(2)1(1)2(3)2(2)1(2)3(3)2(3)1(2)1(2)1(1)1(1)</t>
  </si>
  <si>
    <t>Толкачев</t>
  </si>
  <si>
    <t>Михаил</t>
  </si>
  <si>
    <t>Викторович</t>
  </si>
  <si>
    <t>+++-+-++-+-+----++-+------+++-</t>
  </si>
  <si>
    <t>+------3</t>
  </si>
  <si>
    <t>0(1)0(2)1(1)0(3)0(2)0(2)0(3)1(3)2(2)2(2)1(1)1(1)</t>
  </si>
  <si>
    <t>Федорова</t>
  </si>
  <si>
    <t>++++++-+--++++++++++++++++++++</t>
  </si>
  <si>
    <t>--++-++4</t>
  </si>
  <si>
    <t>0(1)1(2)1(1)1(3)1(2)1(2)3(3)1(3)1(2)1(2)1(1)0(1)</t>
  </si>
  <si>
    <t>Четвериков</t>
  </si>
  <si>
    <t>Иван</t>
  </si>
  <si>
    <t>Сергеевич</t>
  </si>
  <si>
    <t>--+-+--+---+--+-+-++-+-++-----</t>
  </si>
  <si>
    <t>----+-+0</t>
  </si>
  <si>
    <t>0(1)1(2)0(1)0(3)0(2)0(2)0(3)2(3)1(2)1(2)1(1)1(1)</t>
  </si>
  <si>
    <t>Широбоков</t>
  </si>
  <si>
    <t>Никита</t>
  </si>
  <si>
    <t>Левонтьевич</t>
  </si>
  <si>
    <t>+-+---+----+-+---++--+---++-++</t>
  </si>
  <si>
    <t>---+--+0</t>
  </si>
  <si>
    <t>1(1)1(2)0(1)0(3)0(2)0(2)0(3)0(3)0(2)0(2)1(1)1(1)</t>
  </si>
  <si>
    <t>Пыжьянова</t>
  </si>
  <si>
    <t>Ивановна</t>
  </si>
  <si>
    <t>+-+--++++++++++++++++--+++++++</t>
  </si>
  <si>
    <t>--+--+-2</t>
  </si>
  <si>
    <t>0(1)1(2)0(1)0(3)0(2)1(2)2(3)0(3)1(2)1(2)1(1)1(1)</t>
  </si>
  <si>
    <t>Бусыгин</t>
  </si>
  <si>
    <t>Сергей</t>
  </si>
  <si>
    <t>Анатольевич</t>
  </si>
  <si>
    <t>+-+-++++---+-++-+-++++++-++-++</t>
  </si>
  <si>
    <t>1(1)0(2)1(1)0(3)1(2)1(2)0(3)2(3)0(2)0(2)1(1)1(1)</t>
  </si>
  <si>
    <t>Верещагина</t>
  </si>
  <si>
    <t>Марина</t>
  </si>
  <si>
    <t>Олеговна</t>
  </si>
  <si>
    <t>++++++++-++++-++++++++++++++-+</t>
  </si>
  <si>
    <t>-++--++4</t>
  </si>
  <si>
    <t>1(1)0(2)1(1)0(3)1(2)1(2)1(3)1(3)1(2)1(2)0(1)0(1)</t>
  </si>
  <si>
    <t>Владыкина</t>
  </si>
  <si>
    <t>Григорьевна</t>
  </si>
  <si>
    <t>+++++++++-+++-+++++++++-+-++-+</t>
  </si>
  <si>
    <t>--+++-+3</t>
  </si>
  <si>
    <t>1(1)1(2)1(1)0(3)0(2)1(2)2(3)0(3)2(2)1(2)1(1)1(1)</t>
  </si>
  <si>
    <t>Зубаль</t>
  </si>
  <si>
    <t>-+++-+++---+-+-+-++-+-----++--</t>
  </si>
  <si>
    <t>-------3</t>
  </si>
  <si>
    <t>1(1)2(2)1(1)0(3)0(2)1(2)3(3)1(3)0(2)2(2)1(1)1(1)</t>
  </si>
  <si>
    <t>Зянкина</t>
  </si>
  <si>
    <t>Татьяна</t>
  </si>
  <si>
    <t>-++---+++--+---++-+++-+---++--</t>
  </si>
  <si>
    <t>--++--+3</t>
  </si>
  <si>
    <t>Пировских</t>
  </si>
  <si>
    <t>Павлович</t>
  </si>
  <si>
    <t>++++-+++++++++++++---+++-++++-</t>
  </si>
  <si>
    <t>--+++++0</t>
  </si>
  <si>
    <t>1(1)0(2)1(1)0(3)0(2)1(2)1(3)0(3)0(2)1(2)1(1)1(1)</t>
  </si>
  <si>
    <t>Сизова</t>
  </si>
  <si>
    <t>+---++++---+--+--+++--++-+++--</t>
  </si>
  <si>
    <t>----+--1</t>
  </si>
  <si>
    <t>0(1)1(2)1(1)0(3)0(2)1(2)2(3)0(3)1(2)1(2)1(1)1(1)</t>
  </si>
  <si>
    <t>Собачкин</t>
  </si>
  <si>
    <t>++++++++++++-++++++++--+++++--</t>
  </si>
  <si>
    <t>-++-+-+2</t>
  </si>
  <si>
    <t>1(1)1(2)0(1)0(3)0(2)1(2)0(3)0(3)1(2)1(2)1(1)1(1)</t>
  </si>
  <si>
    <t>Елена</t>
  </si>
  <si>
    <t>-++++++++-++++++++++++++++++-+</t>
  </si>
  <si>
    <t>+-+++++3</t>
  </si>
  <si>
    <t>1(1)2(2)1(1)1(3)1(2)2(2)2(3)2(3)1(2)2(2)1(1)1(1)</t>
  </si>
  <si>
    <t>Антонова</t>
  </si>
  <si>
    <t>Юрьевна</t>
  </si>
  <si>
    <t>+++-+-++++++-+----+++-++--+++-</t>
  </si>
  <si>
    <t>--+----1</t>
  </si>
  <si>
    <t>0(1)0(2)0(1)0(3)0(2)1(2)2(3)2(3)1(2)1(2)0(1)0(1)</t>
  </si>
  <si>
    <t>Баженова</t>
  </si>
  <si>
    <t>Майя</t>
  </si>
  <si>
    <t>+++--++++++--++++++++-++++++++</t>
  </si>
  <si>
    <t>++--+++2</t>
  </si>
  <si>
    <t>0(1)0(2)1(1)0(3)0(2)1(2)3(3)2(3)1(2)0(2)1(1)1(1)</t>
  </si>
  <si>
    <t>Балтачева</t>
  </si>
  <si>
    <t>Гульсия</t>
  </si>
  <si>
    <t>Фанилевна</t>
  </si>
  <si>
    <t>+++-++-+-+++++--+++++++++++---</t>
  </si>
  <si>
    <t>----+-+1</t>
  </si>
  <si>
    <t>0(1)1(2)0(1)0(3)0(2)0(2)0(3)1(3)1(2)1(2)0(1)0(1)</t>
  </si>
  <si>
    <t>Боголепова</t>
  </si>
  <si>
    <t>Михайловна</t>
  </si>
  <si>
    <t>+++++++++++++-+++++++++++-++++</t>
  </si>
  <si>
    <t>-----++3</t>
  </si>
  <si>
    <t>1(1)0(2)1(1)1(3)1(2)2(2)2(3)0(3)1(2)1(2)1(1)1(1)</t>
  </si>
  <si>
    <t>Булдакова</t>
  </si>
  <si>
    <t>Светлана</t>
  </si>
  <si>
    <t>Алексеевна</t>
  </si>
  <si>
    <t>-++-++++++-++--+++-+---+++++++</t>
  </si>
  <si>
    <t>--+-+-+4</t>
  </si>
  <si>
    <t>1(1)0(2)0(1)0(3)0(2)0(2)0(3)0(3)1(2)1(2)1(1)1(1)</t>
  </si>
  <si>
    <t>Жуйкова</t>
  </si>
  <si>
    <t>Жанна</t>
  </si>
  <si>
    <t>Петровна</t>
  </si>
  <si>
    <t>--+-++-+---+++++++--++----+-+-</t>
  </si>
  <si>
    <t>-----+-1</t>
  </si>
  <si>
    <t>0(1)1(2)0(1)0(3)0(2)0(2)2(3)1(3)0(2)1(2)1(1)1(1)</t>
  </si>
  <si>
    <t>Загайнов</t>
  </si>
  <si>
    <t>++-+-++++--+-++-++-+---++-++-+</t>
  </si>
  <si>
    <t>---+--+2</t>
  </si>
  <si>
    <t>1(1)1(2)1(1)0(3)1(2)2(2)3(3)0(3)1(2)2(2)1(1)1(1)</t>
  </si>
  <si>
    <t>Каркина</t>
  </si>
  <si>
    <t>Юлия</t>
  </si>
  <si>
    <t>+----+++---++--++++------++++-</t>
  </si>
  <si>
    <t>---+-++2</t>
  </si>
  <si>
    <t>0(1)0(2)0(1)0(3)0(2)1(2)3(3)2(3)2(2)0(2)1(1)1(1)</t>
  </si>
  <si>
    <t>Кропотин</t>
  </si>
  <si>
    <t>Данил</t>
  </si>
  <si>
    <t>+++++-+++-++++-++++-+---++++-+</t>
  </si>
  <si>
    <t>-----++2</t>
  </si>
  <si>
    <t>1(1)0(2)0(1)0(3)0(2)1(2)2(3)0(3)2(2)1(2)1(1)1(1)</t>
  </si>
  <si>
    <t>Макаров</t>
  </si>
  <si>
    <t>Игорь</t>
  </si>
  <si>
    <t>Константинович</t>
  </si>
  <si>
    <t>++++++++++++++++-+++++++++-+++</t>
  </si>
  <si>
    <t>0(1)1(2)1(1)1(3)2(2)1(2)3(3)2(3)2(2)2(2)1(1)1(1)</t>
  </si>
  <si>
    <t>Рылов</t>
  </si>
  <si>
    <t>Семён</t>
  </si>
  <si>
    <t>Михайлович</t>
  </si>
  <si>
    <t>+++-+-++---+++-++-+--+-----++-</t>
  </si>
  <si>
    <t>------+1</t>
  </si>
  <si>
    <t>0(1)1(2)0(1)0(3)0(2)1(2)0(3)0(3)2(2)1(2)1(1)1(1)</t>
  </si>
  <si>
    <t>Трефилова</t>
  </si>
  <si>
    <t>+-++++-++-++++++++-+++++++++++</t>
  </si>
  <si>
    <t>-+-++++0</t>
  </si>
  <si>
    <t>1(1)1(2)1(1)0(3)1(2)1(2)2(3)2(3)0(2)1(2)1(1)1(1)</t>
  </si>
  <si>
    <t>+-+--+++---+-+-++++++------++-</t>
  </si>
  <si>
    <t>+------1</t>
  </si>
  <si>
    <t>1(1)0(2)1(1)0(3)1(2)1(2)3(3)1(3)2(2)2(2)1(1)1(1)</t>
  </si>
  <si>
    <t>Труднов</t>
  </si>
  <si>
    <t>Антон</t>
  </si>
  <si>
    <t>+++--+++-+++-++++++++-++++++++</t>
  </si>
  <si>
    <t>----+-+2</t>
  </si>
  <si>
    <t>1(1)1(2)0(1)0(3)1(2)1(2)2(3)0(3)1(2)2(2)1(1)1(1)</t>
  </si>
  <si>
    <t>Шудегов</t>
  </si>
  <si>
    <t>Максим</t>
  </si>
  <si>
    <t>Александрович</t>
  </si>
  <si>
    <t>+-+---++----+-+-++--+-+++--++-</t>
  </si>
  <si>
    <t>1(1)0(2)0(1)0(3)0(2)1(2)0(3)0(3)0(2)0(2)1(1)1(1)</t>
  </si>
  <si>
    <t>Гыждиян</t>
  </si>
  <si>
    <t>Ольга</t>
  </si>
  <si>
    <t>+++-++++++++++-++++-+--+---+++</t>
  </si>
  <si>
    <t>---++++4</t>
  </si>
  <si>
    <t>1(1)0(2)0(1)1(3)0(2)1(2)1(3)0(3)1(2)0(2)1(1)1(1)</t>
  </si>
  <si>
    <t>Дюкина</t>
  </si>
  <si>
    <t>Рашидовна</t>
  </si>
  <si>
    <t>+-+-+-++---++-++++-++---+-++--</t>
  </si>
  <si>
    <t>0(1)0(2)1(1)0(3)0(2)1(2)2(3)0(3)2(2)1(2)1(1)1(1)</t>
  </si>
  <si>
    <t>Иванов</t>
  </si>
  <si>
    <t>Руслан</t>
  </si>
  <si>
    <t>+++--+++----++-++++-+-----+++-</t>
  </si>
  <si>
    <t>---+---0</t>
  </si>
  <si>
    <t>1(1)1(2)1(1)0(3)1(2)1(2)0(3)2(3)2(2)2(2)1(1)1(1)</t>
  </si>
  <si>
    <t>Исупова</t>
  </si>
  <si>
    <t>+++--+++-+++-+-----+--++++++++</t>
  </si>
  <si>
    <t>---++++3</t>
  </si>
  <si>
    <t>1(1)1(2)0(1)0(3)0(2)1(2)2(3)3(3)1(2)2(2)1(1)1(1)</t>
  </si>
  <si>
    <t>Крупин</t>
  </si>
  <si>
    <t>+++++++++--+++++++++++++++++++</t>
  </si>
  <si>
    <t>-+-++-+2</t>
  </si>
  <si>
    <t>Охабкин</t>
  </si>
  <si>
    <t>Евгений</t>
  </si>
  <si>
    <t>-++--++--+-+++-++---++++-+++-+</t>
  </si>
  <si>
    <t>-+-----0</t>
  </si>
  <si>
    <t>0(1)0(2)1(1)0(3)1(2)1(2)2(3)1(3)1(2)1(2)0(1)0(1)</t>
  </si>
  <si>
    <t>Скуба</t>
  </si>
  <si>
    <t>Владимирович</t>
  </si>
  <si>
    <t>+++-+++++-++++++++++++++--++-+</t>
  </si>
  <si>
    <t>1(1)1(2)1(1)1(3)1(2)1(2)0(3)0(3)1(2)2(2)1(1)1(1)</t>
  </si>
  <si>
    <t>Терехова</t>
  </si>
  <si>
    <t>Алина</t>
  </si>
  <si>
    <t>Павловна</t>
  </si>
  <si>
    <t>+++++++++--++-++++++++-+--++--</t>
  </si>
  <si>
    <t>+-----+0</t>
  </si>
  <si>
    <t>1(1)2(2)1(1)0(3)0(2)0(2)0(3)0(3)1(2)1(2)1(1)1(1)</t>
  </si>
  <si>
    <t>Андрей</t>
  </si>
  <si>
    <t>-+++++++++++++-+++++++++++++++</t>
  </si>
  <si>
    <t>1(1)0(2)1(1)0(3)1(2)1(2)3(3)2(3)2(2)1(2)1(1)1(1)</t>
  </si>
  <si>
    <t>Шкуратова</t>
  </si>
  <si>
    <t>Константиновна</t>
  </si>
  <si>
    <t>--+---++--+++++++++---+++-++-+</t>
  </si>
  <si>
    <t>---++-+1</t>
  </si>
  <si>
    <t>0(1)1(2)0(1)0(3)1(2)1(2)2(3)2(3)0(2)2(2)0(1)0(1)</t>
  </si>
  <si>
    <t>Шутова</t>
  </si>
  <si>
    <t>Ксения</t>
  </si>
  <si>
    <t>++++++++++++++++++++++++++++++</t>
  </si>
  <si>
    <t>++-++++4</t>
  </si>
  <si>
    <t>1(1)1(2)1(1)0(3)1(2)1(2)3(3)2(3)1(2)1(2)1(1)1(1)</t>
  </si>
  <si>
    <t>Яговкин</t>
  </si>
  <si>
    <t>++----+-+-+-++-+-++-----+-++--</t>
  </si>
  <si>
    <t>0(1)1(2)0(1)0(3)1(2)1(2)2(3)0(3)2(2)2(2)1(1)1(1)</t>
  </si>
  <si>
    <t>Минимальное количество баллов, установленное Рособрнадзором                                                      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</si>
</sst>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0" fontId="21" fillId="0" borderId="18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right" vertical="center"/>
    </xf>
    <xf numFmtId="0" fontId="2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B1">
      <selection activeCell="E54" sqref="E54"/>
    </sheetView>
  </sheetViews>
  <sheetFormatPr defaultColWidth="9.00390625" defaultRowHeight="12.75"/>
  <cols>
    <col min="1" max="1" width="9.75390625" style="5" customWidth="1"/>
    <col min="2" max="2" width="12.25390625" style="8" customWidth="1"/>
    <col min="3" max="3" width="16.00390625" style="21" customWidth="1"/>
    <col min="4" max="4" width="12.25390625" style="21" customWidth="1"/>
    <col min="5" max="5" width="16.875" style="21" customWidth="1"/>
    <col min="6" max="6" width="49.25390625" style="8" customWidth="1"/>
    <col min="7" max="7" width="21.375" style="8" customWidth="1"/>
    <col min="8" max="8" width="64.375" style="8" customWidth="1"/>
    <col min="9" max="9" width="12.25390625" style="8" customWidth="1"/>
    <col min="10" max="10" width="14.125" style="8" customWidth="1"/>
    <col min="11" max="11" width="14.375" style="8" customWidth="1"/>
    <col min="12" max="12" width="12.25390625" style="8" customWidth="1"/>
    <col min="13" max="13" width="14.25390625" style="8" customWidth="1"/>
    <col min="14" max="14" width="12.25390625" style="8" customWidth="1"/>
  </cols>
  <sheetData>
    <row r="1" spans="2:14" ht="18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7"/>
    </row>
    <row r="2" spans="2:14" ht="18">
      <c r="B2" s="26" t="str">
        <f>S1_FileName</f>
        <v>18-Удмуртская Республика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7"/>
    </row>
    <row r="3" spans="2:13" ht="18">
      <c r="B3" s="28" t="str">
        <f>S1_InstType</f>
        <v>Код ППЭ: </v>
      </c>
      <c r="C3" s="28"/>
      <c r="D3" s="28"/>
      <c r="E3" s="28"/>
      <c r="F3" s="28"/>
      <c r="G3" s="28"/>
      <c r="H3" s="28"/>
      <c r="I3" s="28"/>
      <c r="J3" s="29" t="str">
        <f>S1_SchoolCode</f>
        <v>127</v>
      </c>
      <c r="K3" s="29"/>
      <c r="L3" s="29"/>
      <c r="M3" s="29"/>
    </row>
    <row r="4" spans="2:13" ht="18">
      <c r="B4" s="26" t="str">
        <f>S1_SubjectCode</f>
        <v>01-Русский язык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2:14" ht="17.25" customHeight="1" thickBot="1">
      <c r="B5" s="27" t="s">
        <v>340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9"/>
    </row>
    <row r="6" spans="1:9" s="3" customFormat="1" ht="30" customHeight="1">
      <c r="A6" s="5"/>
      <c r="B6" s="10" t="s">
        <v>1</v>
      </c>
      <c r="C6" s="11" t="str">
        <f>S1_FName4</f>
        <v>Фамилия</v>
      </c>
      <c r="D6" s="11" t="str">
        <f>S1_FName5</f>
        <v>Имя</v>
      </c>
      <c r="E6" s="11" t="str">
        <f>S1_FName6</f>
        <v>Отчество</v>
      </c>
      <c r="F6" s="11" t="str">
        <f>S1_FName10</f>
        <v>Задания типа А</v>
      </c>
      <c r="G6" s="11" t="str">
        <f>S1_FName11</f>
        <v>Задания типа В</v>
      </c>
      <c r="H6" s="11" t="str">
        <f>S1_FName12</f>
        <v>Задания типа C</v>
      </c>
      <c r="I6" s="12" t="str">
        <f>S1_FName15</f>
        <v>Балл</v>
      </c>
    </row>
    <row r="7" spans="1:9" s="3" customFormat="1" ht="22.5" customHeight="1">
      <c r="A7" s="4"/>
      <c r="B7" s="13">
        <v>1</v>
      </c>
      <c r="C7" s="14" t="s">
        <v>27</v>
      </c>
      <c r="D7" s="14" t="s">
        <v>28</v>
      </c>
      <c r="E7" s="14" t="s">
        <v>29</v>
      </c>
      <c r="F7" s="14" t="s">
        <v>30</v>
      </c>
      <c r="G7" s="14" t="s">
        <v>31</v>
      </c>
      <c r="H7" s="14" t="s">
        <v>32</v>
      </c>
      <c r="I7" s="15">
        <v>68</v>
      </c>
    </row>
    <row r="8" spans="1:9" s="3" customFormat="1" ht="18.75" customHeight="1">
      <c r="A8" s="4"/>
      <c r="B8" s="13">
        <v>2</v>
      </c>
      <c r="C8" s="14" t="s">
        <v>33</v>
      </c>
      <c r="D8" s="14" t="s">
        <v>34</v>
      </c>
      <c r="E8" s="14" t="s">
        <v>35</v>
      </c>
      <c r="F8" s="14" t="s">
        <v>36</v>
      </c>
      <c r="G8" s="14" t="s">
        <v>37</v>
      </c>
      <c r="H8" s="14" t="s">
        <v>38</v>
      </c>
      <c r="I8" s="15">
        <v>71</v>
      </c>
    </row>
    <row r="9" spans="1:9" s="3" customFormat="1" ht="17.25" customHeight="1">
      <c r="A9" s="4"/>
      <c r="B9" s="13">
        <v>3</v>
      </c>
      <c r="C9" s="14" t="s">
        <v>39</v>
      </c>
      <c r="D9" s="14" t="s">
        <v>40</v>
      </c>
      <c r="E9" s="14" t="s">
        <v>29</v>
      </c>
      <c r="F9" s="14" t="s">
        <v>41</v>
      </c>
      <c r="G9" s="14" t="s">
        <v>42</v>
      </c>
      <c r="H9" s="14" t="s">
        <v>43</v>
      </c>
      <c r="I9" s="15">
        <v>50</v>
      </c>
    </row>
    <row r="10" spans="1:9" s="3" customFormat="1" ht="16.5" customHeight="1">
      <c r="A10" s="4"/>
      <c r="B10" s="13">
        <v>4</v>
      </c>
      <c r="C10" s="14" t="s">
        <v>44</v>
      </c>
      <c r="D10" s="14" t="s">
        <v>45</v>
      </c>
      <c r="E10" s="14" t="s">
        <v>46</v>
      </c>
      <c r="F10" s="14" t="s">
        <v>47</v>
      </c>
      <c r="G10" s="14" t="s">
        <v>48</v>
      </c>
      <c r="H10" s="14" t="s">
        <v>49</v>
      </c>
      <c r="I10" s="15">
        <v>46</v>
      </c>
    </row>
    <row r="11" spans="1:9" s="3" customFormat="1" ht="18" customHeight="1">
      <c r="A11" s="4"/>
      <c r="B11" s="13">
        <v>5</v>
      </c>
      <c r="C11" s="14" t="s">
        <v>50</v>
      </c>
      <c r="D11" s="14" t="s">
        <v>51</v>
      </c>
      <c r="E11" s="14" t="s">
        <v>29</v>
      </c>
      <c r="F11" s="14" t="s">
        <v>52</v>
      </c>
      <c r="G11" s="14" t="s">
        <v>53</v>
      </c>
      <c r="H11" s="14" t="s">
        <v>54</v>
      </c>
      <c r="I11" s="15">
        <v>53</v>
      </c>
    </row>
    <row r="12" spans="1:9" s="3" customFormat="1" ht="16.5" customHeight="1">
      <c r="A12" s="4"/>
      <c r="B12" s="13">
        <v>6</v>
      </c>
      <c r="C12" s="14" t="s">
        <v>55</v>
      </c>
      <c r="D12" s="14" t="s">
        <v>56</v>
      </c>
      <c r="E12" s="14" t="s">
        <v>57</v>
      </c>
      <c r="F12" s="14" t="s">
        <v>58</v>
      </c>
      <c r="G12" s="14" t="s">
        <v>59</v>
      </c>
      <c r="H12" s="14" t="s">
        <v>60</v>
      </c>
      <c r="I12" s="15">
        <v>66</v>
      </c>
    </row>
    <row r="13" spans="1:9" s="3" customFormat="1" ht="18" customHeight="1">
      <c r="A13" s="4"/>
      <c r="B13" s="13">
        <v>7</v>
      </c>
      <c r="C13" s="14" t="s">
        <v>61</v>
      </c>
      <c r="D13" s="14" t="s">
        <v>62</v>
      </c>
      <c r="E13" s="14" t="s">
        <v>63</v>
      </c>
      <c r="F13" s="14" t="s">
        <v>64</v>
      </c>
      <c r="G13" s="14" t="s">
        <v>65</v>
      </c>
      <c r="H13" s="14" t="s">
        <v>66</v>
      </c>
      <c r="I13" s="15">
        <v>37</v>
      </c>
    </row>
    <row r="14" spans="1:9" s="3" customFormat="1" ht="15" customHeight="1">
      <c r="A14" s="4"/>
      <c r="B14" s="13">
        <v>8</v>
      </c>
      <c r="C14" s="14" t="s">
        <v>61</v>
      </c>
      <c r="D14" s="14" t="s">
        <v>67</v>
      </c>
      <c r="E14" s="14" t="s">
        <v>68</v>
      </c>
      <c r="F14" s="14" t="s">
        <v>69</v>
      </c>
      <c r="G14" s="14" t="s">
        <v>70</v>
      </c>
      <c r="H14" s="14" t="s">
        <v>71</v>
      </c>
      <c r="I14" s="15">
        <v>62</v>
      </c>
    </row>
    <row r="15" spans="1:9" s="3" customFormat="1" ht="18" customHeight="1">
      <c r="A15" s="4"/>
      <c r="B15" s="13">
        <v>9</v>
      </c>
      <c r="C15" s="14" t="s">
        <v>72</v>
      </c>
      <c r="D15" s="14" t="s">
        <v>73</v>
      </c>
      <c r="E15" s="14" t="s">
        <v>74</v>
      </c>
      <c r="F15" s="14" t="s">
        <v>75</v>
      </c>
      <c r="G15" s="14" t="s">
        <v>48</v>
      </c>
      <c r="H15" s="14" t="s">
        <v>76</v>
      </c>
      <c r="I15" s="15">
        <v>28</v>
      </c>
    </row>
    <row r="16" spans="1:9" s="3" customFormat="1" ht="20.25" customHeight="1">
      <c r="A16" s="4"/>
      <c r="B16" s="13">
        <v>10</v>
      </c>
      <c r="C16" s="14" t="s">
        <v>77</v>
      </c>
      <c r="D16" s="14" t="s">
        <v>78</v>
      </c>
      <c r="E16" s="14" t="s">
        <v>79</v>
      </c>
      <c r="F16" s="14" t="s">
        <v>80</v>
      </c>
      <c r="G16" s="14" t="s">
        <v>81</v>
      </c>
      <c r="H16" s="14" t="s">
        <v>82</v>
      </c>
      <c r="I16" s="15">
        <v>47</v>
      </c>
    </row>
    <row r="17" spans="1:9" s="3" customFormat="1" ht="16.5" customHeight="1">
      <c r="A17" s="4"/>
      <c r="B17" s="13">
        <v>11</v>
      </c>
      <c r="C17" s="14" t="s">
        <v>83</v>
      </c>
      <c r="D17" s="14" t="s">
        <v>78</v>
      </c>
      <c r="E17" s="14" t="s">
        <v>84</v>
      </c>
      <c r="F17" s="14" t="s">
        <v>85</v>
      </c>
      <c r="G17" s="14" t="s">
        <v>48</v>
      </c>
      <c r="H17" s="14" t="s">
        <v>86</v>
      </c>
      <c r="I17" s="15">
        <v>40</v>
      </c>
    </row>
    <row r="18" spans="1:9" s="3" customFormat="1" ht="17.25" customHeight="1">
      <c r="A18" s="4"/>
      <c r="B18" s="13">
        <v>12</v>
      </c>
      <c r="C18" s="14" t="s">
        <v>87</v>
      </c>
      <c r="D18" s="14" t="s">
        <v>88</v>
      </c>
      <c r="E18" s="14" t="s">
        <v>89</v>
      </c>
      <c r="F18" s="14" t="s">
        <v>90</v>
      </c>
      <c r="G18" s="14" t="s">
        <v>91</v>
      </c>
      <c r="H18" s="14" t="s">
        <v>92</v>
      </c>
      <c r="I18" s="15">
        <v>71</v>
      </c>
    </row>
    <row r="19" spans="1:9" s="3" customFormat="1" ht="16.5" customHeight="1">
      <c r="A19" s="4"/>
      <c r="B19" s="13">
        <v>13</v>
      </c>
      <c r="C19" s="14" t="s">
        <v>93</v>
      </c>
      <c r="D19" s="14" t="s">
        <v>51</v>
      </c>
      <c r="E19" s="14" t="s">
        <v>94</v>
      </c>
      <c r="F19" s="14" t="s">
        <v>95</v>
      </c>
      <c r="G19" s="14" t="s">
        <v>96</v>
      </c>
      <c r="H19" s="14" t="s">
        <v>97</v>
      </c>
      <c r="I19" s="15">
        <v>67</v>
      </c>
    </row>
    <row r="20" spans="1:9" s="3" customFormat="1" ht="16.5" customHeight="1">
      <c r="A20" s="4"/>
      <c r="B20" s="13">
        <v>14</v>
      </c>
      <c r="C20" s="14" t="s">
        <v>98</v>
      </c>
      <c r="D20" s="14" t="s">
        <v>56</v>
      </c>
      <c r="E20" s="14" t="s">
        <v>46</v>
      </c>
      <c r="F20" s="14" t="s">
        <v>99</v>
      </c>
      <c r="G20" s="14" t="s">
        <v>100</v>
      </c>
      <c r="H20" s="14" t="s">
        <v>101</v>
      </c>
      <c r="I20" s="15">
        <v>65</v>
      </c>
    </row>
    <row r="21" spans="1:9" s="3" customFormat="1" ht="16.5" customHeight="1">
      <c r="A21" s="4"/>
      <c r="B21" s="13">
        <v>15</v>
      </c>
      <c r="C21" s="14" t="s">
        <v>102</v>
      </c>
      <c r="D21" s="14" t="s">
        <v>51</v>
      </c>
      <c r="E21" s="14" t="s">
        <v>103</v>
      </c>
      <c r="F21" s="14" t="s">
        <v>104</v>
      </c>
      <c r="G21" s="14" t="s">
        <v>105</v>
      </c>
      <c r="H21" s="14" t="s">
        <v>106</v>
      </c>
      <c r="I21" s="15">
        <v>67</v>
      </c>
    </row>
    <row r="22" spans="1:9" s="3" customFormat="1" ht="17.25" customHeight="1">
      <c r="A22" s="4"/>
      <c r="B22" s="13">
        <v>16</v>
      </c>
      <c r="C22" s="14" t="s">
        <v>107</v>
      </c>
      <c r="D22" s="14" t="s">
        <v>108</v>
      </c>
      <c r="E22" s="14" t="s">
        <v>68</v>
      </c>
      <c r="F22" s="14" t="s">
        <v>109</v>
      </c>
      <c r="G22" s="14" t="s">
        <v>110</v>
      </c>
      <c r="H22" s="14" t="s">
        <v>111</v>
      </c>
      <c r="I22" s="15">
        <v>53</v>
      </c>
    </row>
    <row r="23" spans="1:9" s="3" customFormat="1" ht="18">
      <c r="A23" s="4"/>
      <c r="B23" s="13">
        <v>17</v>
      </c>
      <c r="C23" s="14" t="s">
        <v>112</v>
      </c>
      <c r="D23" s="14" t="s">
        <v>113</v>
      </c>
      <c r="E23" s="14" t="s">
        <v>35</v>
      </c>
      <c r="F23" s="14" t="s">
        <v>114</v>
      </c>
      <c r="G23" s="14" t="s">
        <v>115</v>
      </c>
      <c r="H23" s="14" t="s">
        <v>116</v>
      </c>
      <c r="I23" s="15">
        <v>42</v>
      </c>
    </row>
    <row r="24" spans="1:9" s="3" customFormat="1" ht="18">
      <c r="A24" s="4"/>
      <c r="B24" s="13">
        <v>18</v>
      </c>
      <c r="C24" s="14" t="s">
        <v>117</v>
      </c>
      <c r="D24" s="14" t="s">
        <v>118</v>
      </c>
      <c r="E24" s="14" t="s">
        <v>119</v>
      </c>
      <c r="F24" s="14" t="s">
        <v>120</v>
      </c>
      <c r="G24" s="14" t="s">
        <v>121</v>
      </c>
      <c r="H24" s="14" t="s">
        <v>122</v>
      </c>
      <c r="I24" s="15">
        <v>64</v>
      </c>
    </row>
    <row r="25" spans="1:9" s="3" customFormat="1" ht="18">
      <c r="A25" s="4"/>
      <c r="B25" s="13">
        <v>19</v>
      </c>
      <c r="C25" s="14" t="s">
        <v>123</v>
      </c>
      <c r="D25" s="14" t="s">
        <v>51</v>
      </c>
      <c r="E25" s="14" t="s">
        <v>124</v>
      </c>
      <c r="F25" s="14" t="s">
        <v>125</v>
      </c>
      <c r="G25" s="14" t="s">
        <v>126</v>
      </c>
      <c r="H25" s="14" t="s">
        <v>127</v>
      </c>
      <c r="I25" s="15">
        <v>65</v>
      </c>
    </row>
    <row r="26" spans="1:9" s="3" customFormat="1" ht="18">
      <c r="A26" s="4"/>
      <c r="B26" s="13">
        <v>20</v>
      </c>
      <c r="C26" s="14" t="s">
        <v>128</v>
      </c>
      <c r="D26" s="14" t="s">
        <v>28</v>
      </c>
      <c r="E26" s="14" t="s">
        <v>129</v>
      </c>
      <c r="F26" s="14" t="s">
        <v>130</v>
      </c>
      <c r="G26" s="14" t="s">
        <v>131</v>
      </c>
      <c r="H26" s="14" t="s">
        <v>132</v>
      </c>
      <c r="I26" s="15">
        <v>53</v>
      </c>
    </row>
    <row r="27" spans="1:9" s="3" customFormat="1" ht="18">
      <c r="A27" s="4"/>
      <c r="B27" s="13">
        <v>21</v>
      </c>
      <c r="C27" s="14" t="s">
        <v>133</v>
      </c>
      <c r="D27" s="14" t="s">
        <v>134</v>
      </c>
      <c r="E27" s="14" t="s">
        <v>135</v>
      </c>
      <c r="F27" s="14" t="s">
        <v>136</v>
      </c>
      <c r="G27" s="14" t="s">
        <v>137</v>
      </c>
      <c r="H27" s="14" t="s">
        <v>138</v>
      </c>
      <c r="I27" s="15">
        <v>42</v>
      </c>
    </row>
    <row r="28" spans="1:9" s="3" customFormat="1" ht="18">
      <c r="A28" s="4"/>
      <c r="B28" s="13">
        <v>22</v>
      </c>
      <c r="C28" s="14" t="s">
        <v>139</v>
      </c>
      <c r="D28" s="14" t="s">
        <v>140</v>
      </c>
      <c r="E28" s="14" t="s">
        <v>141</v>
      </c>
      <c r="F28" s="14" t="s">
        <v>142</v>
      </c>
      <c r="G28" s="14" t="s">
        <v>143</v>
      </c>
      <c r="H28" s="14" t="s">
        <v>144</v>
      </c>
      <c r="I28" s="15">
        <v>76</v>
      </c>
    </row>
    <row r="29" spans="1:9" s="3" customFormat="1" ht="18">
      <c r="A29" s="4"/>
      <c r="B29" s="13">
        <v>23</v>
      </c>
      <c r="C29" s="14" t="s">
        <v>145</v>
      </c>
      <c r="D29" s="14" t="s">
        <v>146</v>
      </c>
      <c r="E29" s="14" t="s">
        <v>147</v>
      </c>
      <c r="F29" s="14" t="s">
        <v>148</v>
      </c>
      <c r="G29" s="14" t="s">
        <v>149</v>
      </c>
      <c r="H29" s="14" t="s">
        <v>150</v>
      </c>
      <c r="I29" s="15">
        <v>45</v>
      </c>
    </row>
    <row r="30" spans="1:9" s="3" customFormat="1" ht="18">
      <c r="A30" s="4"/>
      <c r="B30" s="13">
        <v>24</v>
      </c>
      <c r="C30" s="14" t="s">
        <v>151</v>
      </c>
      <c r="D30" s="14" t="s">
        <v>51</v>
      </c>
      <c r="E30" s="14" t="s">
        <v>141</v>
      </c>
      <c r="F30" s="14" t="s">
        <v>152</v>
      </c>
      <c r="G30" s="14" t="s">
        <v>153</v>
      </c>
      <c r="H30" s="14" t="s">
        <v>154</v>
      </c>
      <c r="I30" s="15">
        <v>66</v>
      </c>
    </row>
    <row r="31" spans="1:9" s="3" customFormat="1" ht="18">
      <c r="A31" s="4"/>
      <c r="B31" s="13">
        <v>25</v>
      </c>
      <c r="C31" s="14" t="s">
        <v>155</v>
      </c>
      <c r="D31" s="14" t="s">
        <v>156</v>
      </c>
      <c r="E31" s="14" t="s">
        <v>157</v>
      </c>
      <c r="F31" s="14" t="s">
        <v>158</v>
      </c>
      <c r="G31" s="14" t="s">
        <v>159</v>
      </c>
      <c r="H31" s="14" t="s">
        <v>160</v>
      </c>
      <c r="I31" s="15">
        <v>39</v>
      </c>
    </row>
    <row r="32" spans="1:9" s="3" customFormat="1" ht="18">
      <c r="A32" s="4"/>
      <c r="B32" s="13">
        <v>26</v>
      </c>
      <c r="C32" s="14" t="s">
        <v>161</v>
      </c>
      <c r="D32" s="14" t="s">
        <v>162</v>
      </c>
      <c r="E32" s="14" t="s">
        <v>163</v>
      </c>
      <c r="F32" s="14" t="s">
        <v>164</v>
      </c>
      <c r="G32" s="14" t="s">
        <v>165</v>
      </c>
      <c r="H32" s="14" t="s">
        <v>166</v>
      </c>
      <c r="I32" s="15">
        <v>37</v>
      </c>
    </row>
    <row r="33" spans="1:9" s="3" customFormat="1" ht="18">
      <c r="A33" s="4"/>
      <c r="B33" s="13">
        <v>27</v>
      </c>
      <c r="C33" s="14" t="s">
        <v>167</v>
      </c>
      <c r="D33" s="14" t="s">
        <v>45</v>
      </c>
      <c r="E33" s="14" t="s">
        <v>168</v>
      </c>
      <c r="F33" s="14" t="s">
        <v>169</v>
      </c>
      <c r="G33" s="14" t="s">
        <v>170</v>
      </c>
      <c r="H33" s="14" t="s">
        <v>171</v>
      </c>
      <c r="I33" s="15">
        <v>56</v>
      </c>
    </row>
    <row r="34" spans="1:9" s="3" customFormat="1" ht="18">
      <c r="A34" s="4"/>
      <c r="B34" s="13">
        <v>28</v>
      </c>
      <c r="C34" s="14" t="s">
        <v>172</v>
      </c>
      <c r="D34" s="14" t="s">
        <v>173</v>
      </c>
      <c r="E34" s="14" t="s">
        <v>174</v>
      </c>
      <c r="F34" s="14" t="s">
        <v>175</v>
      </c>
      <c r="G34" s="14" t="s">
        <v>110</v>
      </c>
      <c r="H34" s="14" t="s">
        <v>176</v>
      </c>
      <c r="I34" s="15">
        <v>51</v>
      </c>
    </row>
    <row r="35" spans="1:9" s="3" customFormat="1" ht="18">
      <c r="A35" s="4"/>
      <c r="B35" s="13">
        <v>29</v>
      </c>
      <c r="C35" s="14" t="s">
        <v>177</v>
      </c>
      <c r="D35" s="14" t="s">
        <v>178</v>
      </c>
      <c r="E35" s="14" t="s">
        <v>179</v>
      </c>
      <c r="F35" s="14" t="s">
        <v>180</v>
      </c>
      <c r="G35" s="14" t="s">
        <v>181</v>
      </c>
      <c r="H35" s="14" t="s">
        <v>182</v>
      </c>
      <c r="I35" s="15">
        <v>62</v>
      </c>
    </row>
    <row r="36" spans="1:9" s="3" customFormat="1" ht="18">
      <c r="A36" s="4"/>
      <c r="B36" s="13">
        <v>30</v>
      </c>
      <c r="C36" s="14" t="s">
        <v>183</v>
      </c>
      <c r="D36" s="14" t="s">
        <v>45</v>
      </c>
      <c r="E36" s="14" t="s">
        <v>184</v>
      </c>
      <c r="F36" s="14" t="s">
        <v>185</v>
      </c>
      <c r="G36" s="14" t="s">
        <v>186</v>
      </c>
      <c r="H36" s="14" t="s">
        <v>187</v>
      </c>
      <c r="I36" s="15">
        <v>62</v>
      </c>
    </row>
    <row r="37" spans="1:9" s="3" customFormat="1" ht="18">
      <c r="A37" s="4"/>
      <c r="B37" s="13">
        <v>31</v>
      </c>
      <c r="C37" s="14" t="s">
        <v>188</v>
      </c>
      <c r="D37" s="14" t="s">
        <v>28</v>
      </c>
      <c r="E37" s="14" t="s">
        <v>68</v>
      </c>
      <c r="F37" s="14" t="s">
        <v>189</v>
      </c>
      <c r="G37" s="14" t="s">
        <v>190</v>
      </c>
      <c r="H37" s="14" t="s">
        <v>191</v>
      </c>
      <c r="I37" s="15">
        <v>49</v>
      </c>
    </row>
    <row r="38" spans="1:9" s="3" customFormat="1" ht="18">
      <c r="A38" s="4"/>
      <c r="B38" s="13">
        <v>32</v>
      </c>
      <c r="C38" s="14" t="s">
        <v>192</v>
      </c>
      <c r="D38" s="14" t="s">
        <v>193</v>
      </c>
      <c r="E38" s="14" t="s">
        <v>57</v>
      </c>
      <c r="F38" s="14" t="s">
        <v>194</v>
      </c>
      <c r="G38" s="14" t="s">
        <v>195</v>
      </c>
      <c r="H38" s="14" t="s">
        <v>49</v>
      </c>
      <c r="I38" s="15">
        <v>49</v>
      </c>
    </row>
    <row r="39" spans="1:9" s="3" customFormat="1" ht="18">
      <c r="A39" s="4"/>
      <c r="B39" s="13">
        <v>33</v>
      </c>
      <c r="C39" s="14" t="s">
        <v>196</v>
      </c>
      <c r="D39" s="14" t="s">
        <v>78</v>
      </c>
      <c r="E39" s="14" t="s">
        <v>197</v>
      </c>
      <c r="F39" s="14" t="s">
        <v>198</v>
      </c>
      <c r="G39" s="14" t="s">
        <v>199</v>
      </c>
      <c r="H39" s="14" t="s">
        <v>200</v>
      </c>
      <c r="I39" s="15">
        <v>55</v>
      </c>
    </row>
    <row r="40" spans="1:9" s="3" customFormat="1" ht="18">
      <c r="A40" s="4"/>
      <c r="B40" s="13">
        <v>34</v>
      </c>
      <c r="C40" s="14" t="s">
        <v>201</v>
      </c>
      <c r="D40" s="14" t="s">
        <v>178</v>
      </c>
      <c r="E40" s="14" t="s">
        <v>68</v>
      </c>
      <c r="F40" s="14" t="s">
        <v>202</v>
      </c>
      <c r="G40" s="14" t="s">
        <v>203</v>
      </c>
      <c r="H40" s="14" t="s">
        <v>204</v>
      </c>
      <c r="I40" s="15">
        <v>45</v>
      </c>
    </row>
    <row r="41" spans="1:9" s="3" customFormat="1" ht="18">
      <c r="A41" s="4"/>
      <c r="B41" s="13">
        <v>35</v>
      </c>
      <c r="C41" s="14" t="s">
        <v>205</v>
      </c>
      <c r="D41" s="14" t="s">
        <v>134</v>
      </c>
      <c r="E41" s="14" t="s">
        <v>135</v>
      </c>
      <c r="F41" s="14" t="s">
        <v>206</v>
      </c>
      <c r="G41" s="14" t="s">
        <v>207</v>
      </c>
      <c r="H41" s="14" t="s">
        <v>208</v>
      </c>
      <c r="I41" s="15">
        <v>57</v>
      </c>
    </row>
    <row r="42" spans="1:9" s="3" customFormat="1" ht="18">
      <c r="A42" s="4"/>
      <c r="B42" s="13">
        <v>36</v>
      </c>
      <c r="C42" s="14" t="s">
        <v>93</v>
      </c>
      <c r="D42" s="14" t="s">
        <v>209</v>
      </c>
      <c r="E42" s="14" t="s">
        <v>141</v>
      </c>
      <c r="F42" s="14" t="s">
        <v>210</v>
      </c>
      <c r="G42" s="14" t="s">
        <v>211</v>
      </c>
      <c r="H42" s="14" t="s">
        <v>212</v>
      </c>
      <c r="I42" s="15">
        <v>72</v>
      </c>
    </row>
    <row r="43" spans="1:9" s="3" customFormat="1" ht="18">
      <c r="A43" s="4"/>
      <c r="B43" s="13">
        <v>37</v>
      </c>
      <c r="C43" s="14" t="s">
        <v>213</v>
      </c>
      <c r="D43" s="14" t="s">
        <v>67</v>
      </c>
      <c r="E43" s="14" t="s">
        <v>214</v>
      </c>
      <c r="F43" s="14" t="s">
        <v>215</v>
      </c>
      <c r="G43" s="14" t="s">
        <v>216</v>
      </c>
      <c r="H43" s="14" t="s">
        <v>217</v>
      </c>
      <c r="I43" s="15">
        <v>47</v>
      </c>
    </row>
    <row r="44" spans="1:9" s="3" customFormat="1" ht="18">
      <c r="A44" s="4"/>
      <c r="B44" s="13">
        <v>38</v>
      </c>
      <c r="C44" s="14" t="s">
        <v>218</v>
      </c>
      <c r="D44" s="14" t="s">
        <v>219</v>
      </c>
      <c r="E44" s="14" t="s">
        <v>129</v>
      </c>
      <c r="F44" s="14" t="s">
        <v>220</v>
      </c>
      <c r="G44" s="14" t="s">
        <v>221</v>
      </c>
      <c r="H44" s="14" t="s">
        <v>222</v>
      </c>
      <c r="I44" s="15">
        <v>61</v>
      </c>
    </row>
    <row r="45" spans="1:9" s="3" customFormat="1" ht="18">
      <c r="A45" s="4"/>
      <c r="B45" s="13">
        <v>39</v>
      </c>
      <c r="C45" s="14" t="s">
        <v>223</v>
      </c>
      <c r="D45" s="14" t="s">
        <v>224</v>
      </c>
      <c r="E45" s="14" t="s">
        <v>225</v>
      </c>
      <c r="F45" s="14" t="s">
        <v>226</v>
      </c>
      <c r="G45" s="14" t="s">
        <v>227</v>
      </c>
      <c r="H45" s="14" t="s">
        <v>228</v>
      </c>
      <c r="I45" s="15">
        <v>48</v>
      </c>
    </row>
    <row r="46" spans="1:9" s="3" customFormat="1" ht="18">
      <c r="A46" s="4"/>
      <c r="B46" s="13">
        <v>40</v>
      </c>
      <c r="C46" s="14" t="s">
        <v>229</v>
      </c>
      <c r="D46" s="14" t="s">
        <v>56</v>
      </c>
      <c r="E46" s="14" t="s">
        <v>230</v>
      </c>
      <c r="F46" s="14" t="s">
        <v>231</v>
      </c>
      <c r="G46" s="14" t="s">
        <v>232</v>
      </c>
      <c r="H46" s="14" t="s">
        <v>233</v>
      </c>
      <c r="I46" s="15">
        <v>64</v>
      </c>
    </row>
    <row r="47" spans="1:9" s="3" customFormat="1" ht="18">
      <c r="A47" s="4"/>
      <c r="B47" s="13">
        <v>41</v>
      </c>
      <c r="C47" s="14" t="s">
        <v>234</v>
      </c>
      <c r="D47" s="14" t="s">
        <v>235</v>
      </c>
      <c r="E47" s="14" t="s">
        <v>236</v>
      </c>
      <c r="F47" s="14" t="s">
        <v>237</v>
      </c>
      <c r="G47" s="14" t="s">
        <v>238</v>
      </c>
      <c r="H47" s="14" t="s">
        <v>239</v>
      </c>
      <c r="I47" s="15">
        <v>52</v>
      </c>
    </row>
    <row r="48" spans="1:9" s="3" customFormat="1" ht="18">
      <c r="A48" s="4"/>
      <c r="B48" s="13">
        <v>42</v>
      </c>
      <c r="C48" s="14" t="s">
        <v>240</v>
      </c>
      <c r="D48" s="14" t="s">
        <v>241</v>
      </c>
      <c r="E48" s="14" t="s">
        <v>242</v>
      </c>
      <c r="F48" s="14" t="s">
        <v>243</v>
      </c>
      <c r="G48" s="14" t="s">
        <v>244</v>
      </c>
      <c r="H48" s="14" t="s">
        <v>245</v>
      </c>
      <c r="I48" s="15">
        <v>43</v>
      </c>
    </row>
    <row r="49" spans="1:9" s="3" customFormat="1" ht="18">
      <c r="A49" s="4"/>
      <c r="B49" s="13">
        <v>43</v>
      </c>
      <c r="C49" s="14" t="s">
        <v>246</v>
      </c>
      <c r="D49" s="14" t="s">
        <v>73</v>
      </c>
      <c r="E49" s="14" t="s">
        <v>135</v>
      </c>
      <c r="F49" s="14" t="s">
        <v>247</v>
      </c>
      <c r="G49" s="14" t="s">
        <v>248</v>
      </c>
      <c r="H49" s="14" t="s">
        <v>249</v>
      </c>
      <c r="I49" s="15">
        <v>55</v>
      </c>
    </row>
    <row r="50" spans="1:9" s="3" customFormat="1" ht="18">
      <c r="A50" s="4"/>
      <c r="B50" s="13">
        <v>44</v>
      </c>
      <c r="C50" s="14" t="s">
        <v>250</v>
      </c>
      <c r="D50" s="14" t="s">
        <v>251</v>
      </c>
      <c r="E50" s="14" t="s">
        <v>68</v>
      </c>
      <c r="F50" s="14" t="s">
        <v>252</v>
      </c>
      <c r="G50" s="14" t="s">
        <v>253</v>
      </c>
      <c r="H50" s="14" t="s">
        <v>254</v>
      </c>
      <c r="I50" s="15">
        <v>48</v>
      </c>
    </row>
    <row r="51" spans="1:9" s="3" customFormat="1" ht="18">
      <c r="A51" s="4"/>
      <c r="B51" s="13">
        <v>45</v>
      </c>
      <c r="C51" s="14" t="s">
        <v>255</v>
      </c>
      <c r="D51" s="14" t="s">
        <v>256</v>
      </c>
      <c r="E51" s="14" t="s">
        <v>157</v>
      </c>
      <c r="F51" s="14" t="s">
        <v>257</v>
      </c>
      <c r="G51" s="14" t="s">
        <v>258</v>
      </c>
      <c r="H51" s="14" t="s">
        <v>259</v>
      </c>
      <c r="I51" s="15">
        <v>54</v>
      </c>
    </row>
    <row r="52" spans="1:9" s="3" customFormat="1" ht="18">
      <c r="A52" s="4"/>
      <c r="B52" s="13">
        <v>46</v>
      </c>
      <c r="C52" s="14" t="s">
        <v>260</v>
      </c>
      <c r="D52" s="14" t="s">
        <v>261</v>
      </c>
      <c r="E52" s="14" t="s">
        <v>262</v>
      </c>
      <c r="F52" s="14" t="s">
        <v>263</v>
      </c>
      <c r="G52" s="14" t="s">
        <v>37</v>
      </c>
      <c r="H52" s="14" t="s">
        <v>264</v>
      </c>
      <c r="I52" s="15">
        <v>76</v>
      </c>
    </row>
    <row r="53" spans="1:9" s="3" customFormat="1" ht="18">
      <c r="A53" s="4"/>
      <c r="B53" s="13">
        <v>47</v>
      </c>
      <c r="C53" s="14" t="s">
        <v>265</v>
      </c>
      <c r="D53" s="14" t="s">
        <v>266</v>
      </c>
      <c r="E53" s="14" t="s">
        <v>267</v>
      </c>
      <c r="F53" s="14" t="s">
        <v>268</v>
      </c>
      <c r="G53" s="14" t="s">
        <v>269</v>
      </c>
      <c r="H53" s="14" t="s">
        <v>270</v>
      </c>
      <c r="I53" s="15">
        <v>43</v>
      </c>
    </row>
    <row r="54" spans="1:9" s="3" customFormat="1" ht="18">
      <c r="A54" s="4"/>
      <c r="B54" s="13">
        <v>48</v>
      </c>
      <c r="C54" s="14" t="s">
        <v>271</v>
      </c>
      <c r="D54" s="14" t="s">
        <v>113</v>
      </c>
      <c r="E54" s="14" t="s">
        <v>236</v>
      </c>
      <c r="F54" s="14" t="s">
        <v>272</v>
      </c>
      <c r="G54" s="14" t="s">
        <v>273</v>
      </c>
      <c r="H54" s="14" t="s">
        <v>274</v>
      </c>
      <c r="I54" s="15">
        <v>62</v>
      </c>
    </row>
    <row r="55" spans="1:9" s="3" customFormat="1" ht="18">
      <c r="A55" s="4"/>
      <c r="B55" s="13">
        <v>49</v>
      </c>
      <c r="C55" s="14" t="s">
        <v>271</v>
      </c>
      <c r="D55" s="14" t="s">
        <v>67</v>
      </c>
      <c r="E55" s="14" t="s">
        <v>141</v>
      </c>
      <c r="F55" s="14" t="s">
        <v>275</v>
      </c>
      <c r="G55" s="14" t="s">
        <v>276</v>
      </c>
      <c r="H55" s="14" t="s">
        <v>277</v>
      </c>
      <c r="I55" s="15">
        <v>50</v>
      </c>
    </row>
    <row r="56" spans="1:9" s="3" customFormat="1" ht="18">
      <c r="A56" s="4"/>
      <c r="B56" s="13">
        <v>50</v>
      </c>
      <c r="C56" s="14" t="s">
        <v>278</v>
      </c>
      <c r="D56" s="14" t="s">
        <v>279</v>
      </c>
      <c r="E56" s="14" t="s">
        <v>84</v>
      </c>
      <c r="F56" s="14" t="s">
        <v>280</v>
      </c>
      <c r="G56" s="14" t="s">
        <v>281</v>
      </c>
      <c r="H56" s="14" t="s">
        <v>282</v>
      </c>
      <c r="I56" s="15">
        <v>59</v>
      </c>
    </row>
    <row r="57" spans="1:9" s="3" customFormat="1" ht="18">
      <c r="A57" s="4"/>
      <c r="B57" s="13">
        <v>51</v>
      </c>
      <c r="C57" s="14" t="s">
        <v>283</v>
      </c>
      <c r="D57" s="14" t="s">
        <v>284</v>
      </c>
      <c r="E57" s="14" t="s">
        <v>285</v>
      </c>
      <c r="F57" s="14" t="s">
        <v>286</v>
      </c>
      <c r="G57" s="14" t="s">
        <v>216</v>
      </c>
      <c r="H57" s="14" t="s">
        <v>287</v>
      </c>
      <c r="I57" s="15">
        <v>39</v>
      </c>
    </row>
    <row r="58" spans="1:9" s="3" customFormat="1" ht="18">
      <c r="A58" s="4"/>
      <c r="B58" s="13">
        <v>52</v>
      </c>
      <c r="C58" s="14" t="s">
        <v>288</v>
      </c>
      <c r="D58" s="14" t="s">
        <v>289</v>
      </c>
      <c r="E58" s="14" t="s">
        <v>129</v>
      </c>
      <c r="F58" s="14" t="s">
        <v>290</v>
      </c>
      <c r="G58" s="14" t="s">
        <v>291</v>
      </c>
      <c r="H58" s="14" t="s">
        <v>292</v>
      </c>
      <c r="I58" s="15">
        <v>56</v>
      </c>
    </row>
    <row r="59" spans="1:9" s="3" customFormat="1" ht="18">
      <c r="A59" s="4"/>
      <c r="B59" s="13">
        <v>53</v>
      </c>
      <c r="C59" s="14" t="s">
        <v>293</v>
      </c>
      <c r="D59" s="14" t="s">
        <v>251</v>
      </c>
      <c r="E59" s="14" t="s">
        <v>294</v>
      </c>
      <c r="F59" s="14" t="s">
        <v>295</v>
      </c>
      <c r="G59" s="14" t="s">
        <v>276</v>
      </c>
      <c r="H59" s="14" t="s">
        <v>296</v>
      </c>
      <c r="I59" s="15">
        <v>46</v>
      </c>
    </row>
    <row r="60" spans="1:9" s="3" customFormat="1" ht="18">
      <c r="A60" s="4"/>
      <c r="B60" s="13">
        <v>54</v>
      </c>
      <c r="C60" s="14" t="s">
        <v>297</v>
      </c>
      <c r="D60" s="14" t="s">
        <v>298</v>
      </c>
      <c r="E60" s="14" t="s">
        <v>79</v>
      </c>
      <c r="F60" s="14" t="s">
        <v>299</v>
      </c>
      <c r="G60" s="14" t="s">
        <v>300</v>
      </c>
      <c r="H60" s="14" t="s">
        <v>301</v>
      </c>
      <c r="I60" s="15">
        <v>49</v>
      </c>
    </row>
    <row r="61" spans="1:9" s="3" customFormat="1" ht="18">
      <c r="A61" s="4"/>
      <c r="B61" s="13">
        <v>55</v>
      </c>
      <c r="C61" s="14" t="s">
        <v>302</v>
      </c>
      <c r="D61" s="14" t="s">
        <v>45</v>
      </c>
      <c r="E61" s="14" t="s">
        <v>35</v>
      </c>
      <c r="F61" s="14" t="s">
        <v>303</v>
      </c>
      <c r="G61" s="14" t="s">
        <v>304</v>
      </c>
      <c r="H61" s="14" t="s">
        <v>305</v>
      </c>
      <c r="I61" s="15">
        <v>58</v>
      </c>
    </row>
    <row r="62" spans="1:9" s="3" customFormat="1" ht="18">
      <c r="A62" s="4"/>
      <c r="B62" s="13">
        <v>56</v>
      </c>
      <c r="C62" s="14" t="s">
        <v>306</v>
      </c>
      <c r="D62" s="14" t="s">
        <v>173</v>
      </c>
      <c r="E62" s="14" t="s">
        <v>174</v>
      </c>
      <c r="F62" s="14" t="s">
        <v>307</v>
      </c>
      <c r="G62" s="14" t="s">
        <v>308</v>
      </c>
      <c r="H62" s="14" t="s">
        <v>76</v>
      </c>
      <c r="I62" s="15">
        <v>53</v>
      </c>
    </row>
    <row r="63" spans="1:9" s="3" customFormat="1" ht="18">
      <c r="A63" s="4"/>
      <c r="B63" s="13">
        <v>57</v>
      </c>
      <c r="C63" s="14" t="s">
        <v>309</v>
      </c>
      <c r="D63" s="14" t="s">
        <v>310</v>
      </c>
      <c r="E63" s="14" t="s">
        <v>285</v>
      </c>
      <c r="F63" s="14" t="s">
        <v>311</v>
      </c>
      <c r="G63" s="14" t="s">
        <v>312</v>
      </c>
      <c r="H63" s="14" t="s">
        <v>313</v>
      </c>
      <c r="I63" s="15">
        <v>46</v>
      </c>
    </row>
    <row r="64" spans="1:9" s="3" customFormat="1" ht="18">
      <c r="A64" s="4"/>
      <c r="B64" s="13">
        <v>58</v>
      </c>
      <c r="C64" s="14" t="s">
        <v>314</v>
      </c>
      <c r="D64" s="14" t="s">
        <v>146</v>
      </c>
      <c r="E64" s="14" t="s">
        <v>315</v>
      </c>
      <c r="F64" s="14" t="s">
        <v>316</v>
      </c>
      <c r="G64" s="14" t="s">
        <v>248</v>
      </c>
      <c r="H64" s="14" t="s">
        <v>317</v>
      </c>
      <c r="I64" s="15">
        <v>59</v>
      </c>
    </row>
    <row r="65" spans="1:9" s="3" customFormat="1" ht="18">
      <c r="A65" s="4"/>
      <c r="B65" s="13">
        <v>59</v>
      </c>
      <c r="C65" s="14" t="s">
        <v>318</v>
      </c>
      <c r="D65" s="14" t="s">
        <v>319</v>
      </c>
      <c r="E65" s="14" t="s">
        <v>320</v>
      </c>
      <c r="F65" s="14" t="s">
        <v>321</v>
      </c>
      <c r="G65" s="14" t="s">
        <v>322</v>
      </c>
      <c r="H65" s="14" t="s">
        <v>323</v>
      </c>
      <c r="I65" s="15">
        <v>51</v>
      </c>
    </row>
    <row r="66" spans="1:9" s="3" customFormat="1" ht="18">
      <c r="A66" s="4"/>
      <c r="B66" s="13">
        <v>60</v>
      </c>
      <c r="C66" s="14" t="s">
        <v>145</v>
      </c>
      <c r="D66" s="14" t="s">
        <v>324</v>
      </c>
      <c r="E66" s="14" t="s">
        <v>147</v>
      </c>
      <c r="F66" s="14" t="s">
        <v>325</v>
      </c>
      <c r="G66" s="14" t="s">
        <v>105</v>
      </c>
      <c r="H66" s="14" t="s">
        <v>326</v>
      </c>
      <c r="I66" s="15">
        <v>71</v>
      </c>
    </row>
    <row r="67" spans="1:9" s="3" customFormat="1" ht="18">
      <c r="A67" s="4"/>
      <c r="B67" s="13">
        <v>61</v>
      </c>
      <c r="C67" s="14" t="s">
        <v>327</v>
      </c>
      <c r="D67" s="14" t="s">
        <v>28</v>
      </c>
      <c r="E67" s="14" t="s">
        <v>328</v>
      </c>
      <c r="F67" s="14" t="s">
        <v>329</v>
      </c>
      <c r="G67" s="14" t="s">
        <v>330</v>
      </c>
      <c r="H67" s="14" t="s">
        <v>331</v>
      </c>
      <c r="I67" s="15">
        <v>50</v>
      </c>
    </row>
    <row r="68" spans="1:9" s="3" customFormat="1" ht="18">
      <c r="A68" s="4"/>
      <c r="B68" s="13">
        <v>62</v>
      </c>
      <c r="C68" s="14" t="s">
        <v>332</v>
      </c>
      <c r="D68" s="14" t="s">
        <v>333</v>
      </c>
      <c r="E68" s="14" t="s">
        <v>68</v>
      </c>
      <c r="F68" s="14" t="s">
        <v>334</v>
      </c>
      <c r="G68" s="14" t="s">
        <v>335</v>
      </c>
      <c r="H68" s="14" t="s">
        <v>336</v>
      </c>
      <c r="I68" s="15">
        <v>73</v>
      </c>
    </row>
    <row r="69" spans="1:10" s="3" customFormat="1" ht="18">
      <c r="A69" s="4"/>
      <c r="B69" s="13">
        <v>63</v>
      </c>
      <c r="C69" s="14" t="s">
        <v>337</v>
      </c>
      <c r="D69" s="14" t="s">
        <v>284</v>
      </c>
      <c r="E69" s="14" t="s">
        <v>135</v>
      </c>
      <c r="F69" s="14" t="s">
        <v>338</v>
      </c>
      <c r="G69" s="14" t="s">
        <v>48</v>
      </c>
      <c r="H69" s="14" t="s">
        <v>339</v>
      </c>
      <c r="I69" s="15">
        <v>44</v>
      </c>
      <c r="J69" s="24" t="s">
        <v>0</v>
      </c>
    </row>
    <row r="70" spans="1:11" s="3" customFormat="1" ht="18.75" thickBot="1">
      <c r="A70" s="6"/>
      <c r="B70" s="16"/>
      <c r="C70" s="17"/>
      <c r="D70" s="17"/>
      <c r="E70" s="17"/>
      <c r="F70" s="17"/>
      <c r="G70" s="17"/>
      <c r="H70" s="17"/>
      <c r="I70" s="17"/>
      <c r="J70" s="25"/>
      <c r="K70" s="23"/>
    </row>
    <row r="71" spans="1:13" ht="18">
      <c r="A71" s="6"/>
      <c r="B71" s="18"/>
      <c r="C71" s="20"/>
      <c r="D71" s="22"/>
      <c r="E71" s="22"/>
      <c r="F71" s="19"/>
      <c r="G71" s="19"/>
      <c r="H71" s="19"/>
      <c r="I71" s="19"/>
      <c r="J71" s="19"/>
      <c r="K71" s="19"/>
      <c r="L71" s="19"/>
      <c r="M71" s="19" t="s">
        <v>0</v>
      </c>
    </row>
  </sheetData>
  <sheetProtection/>
  <mergeCells count="6">
    <mergeCell ref="B1:M1"/>
    <mergeCell ref="B2:M2"/>
    <mergeCell ref="B5:M5"/>
    <mergeCell ref="B4:M4"/>
    <mergeCell ref="B3:I3"/>
    <mergeCell ref="J3:M3"/>
  </mergeCells>
  <printOptions/>
  <pageMargins left="0.2755905511811024" right="0.2362204724409449" top="0.31496062992125984" bottom="0.984251968503937" header="0.1968503937007874" footer="0.5118110236220472"/>
  <pageSetup fitToHeight="50" horizontalDpi="600" verticalDpi="600" orientation="landscape" paperSize="9" scale="49" r:id="rId1"/>
  <headerFooter alignWithMargins="0">
    <oddFooter>&amp;C&amp;P</oddFoot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" t="s">
        <v>2</v>
      </c>
      <c r="B5" t="e">
        <f>XLR_ERRNAME</f>
        <v>#NAME?</v>
      </c>
    </row>
    <row r="6" spans="1:26" ht="12.75">
      <c r="A6" t="s">
        <v>3</v>
      </c>
      <c r="B6">
        <v>0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19</v>
      </c>
      <c r="S6" s="2" t="s">
        <v>20</v>
      </c>
      <c r="T6" s="2" t="s">
        <v>21</v>
      </c>
      <c r="U6" s="2" t="s">
        <v>22</v>
      </c>
      <c r="V6" s="2" t="s">
        <v>23</v>
      </c>
      <c r="W6" s="2" t="s">
        <v>24</v>
      </c>
      <c r="X6" s="2" t="s">
        <v>25</v>
      </c>
      <c r="Y6" s="2" t="s">
        <v>26</v>
      </c>
      <c r="Z6" s="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priem</cp:lastModifiedBy>
  <cp:lastPrinted>2012-07-13T05:51:01Z</cp:lastPrinted>
  <dcterms:created xsi:type="dcterms:W3CDTF">2003-05-21T15:59:57Z</dcterms:created>
  <dcterms:modified xsi:type="dcterms:W3CDTF">2012-07-13T07:04:30Z</dcterms:modified>
  <cp:category/>
  <cp:version/>
  <cp:contentType/>
  <cp:contentStatus/>
</cp:coreProperties>
</file>