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<sst xmlns="http://schemas.openxmlformats.org/spreadsheetml/2006/main" count="54" uniqueCount="51">
  <si>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</si>
  <si>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</si>
  <si>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</si>
  <si>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</si>
  <si>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</si>
  <si>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</si>
  <si>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</si>
  <si>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</si>
  <si>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09-Английский язык</t>
  </si>
  <si>
    <t>18-Удмуртская Республика</t>
  </si>
  <si>
    <t>20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</si>
  <si>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</si>
  <si>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</si>
  <si>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</si>
  <si>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</si>
  <si>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</si>
  <si>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</si>
  <si>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</si>
  <si>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</si>
  <si>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</si>
  <si>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</si>
  <si>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</si>
  <si>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</si>
  <si>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</si>
  <si>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</si>
  <si>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</si>
  <si>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</si>
  <si>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</si>
  <si>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Поздеев</t>
  </si>
  <si>
    <t>Виталий</t>
  </si>
  <si>
    <t>Глебович</t>
  </si>
  <si>
    <t>+--+-+++--+-+++--+-+-++++-+-</t>
  </si>
  <si>
    <t>375---+-++--+-++</t>
  </si>
  <si>
    <t>2(2)1(2)0(2)0(3)0(3)0(3)0(3)0(2)</t>
  </si>
  <si>
    <t>Тебенькова</t>
  </si>
  <si>
    <t>Анастасия</t>
  </si>
  <si>
    <t>Дмитриевна</t>
  </si>
  <si>
    <t>++-+------+---------+-+-+++-</t>
  </si>
  <si>
    <t>172------+----+-</t>
  </si>
  <si>
    <t>0(2)0(2)0(2)0(3)0(3)0(3)0(3)0(2)</t>
  </si>
  <si>
    <t>Толкачев</t>
  </si>
  <si>
    <t>Михаил</t>
  </si>
  <si>
    <t>Викторович</t>
  </si>
  <si>
    <t>---+--+-+---++---------++++-</t>
  </si>
  <si>
    <t>132-------------</t>
  </si>
  <si>
    <t>Черных</t>
  </si>
  <si>
    <t>Мария</t>
  </si>
  <si>
    <t>Викторовна</t>
  </si>
  <si>
    <t>---+-------++++--++-+-++--++</t>
  </si>
  <si>
    <t>146-+----+---+-+</t>
  </si>
  <si>
    <t>1(2)1(2)0(2)0(3)0(3)0(3)0(3)0(2)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</si>
</sst>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Layout" zoomScale="85" zoomScalePageLayoutView="85" workbookViewId="0" topLeftCell="A1">
      <selection activeCell="B3" sqref="A3:IV3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22.875" style="0" bestFit="1" customWidth="1"/>
    <col min="4" max="4" width="20.875" style="0" bestFit="1" customWidth="1"/>
    <col min="5" max="5" width="23.875" style="0" bestFit="1" customWidth="1"/>
    <col min="6" max="6" width="55.125" style="0" customWidth="1"/>
    <col min="7" max="7" width="31.25390625" style="0" customWidth="1"/>
    <col min="8" max="8" width="55.00390625" style="0" customWidth="1"/>
    <col min="9" max="9" width="22.875" style="0" customWidth="1"/>
    <col min="10" max="10" width="10.875" style="0" customWidth="1"/>
    <col min="11" max="11" width="12.00390625" style="0" customWidth="1"/>
    <col min="12" max="12" width="11.00390625" style="0" customWidth="1"/>
  </cols>
  <sheetData>
    <row r="1" spans="2:12" ht="26.2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22"/>
      <c r="J1" s="22"/>
      <c r="K1" s="5"/>
      <c r="L1" s="2"/>
    </row>
    <row r="2" spans="2:12" ht="26.25">
      <c r="B2" s="22" t="str">
        <f>S1_FileName</f>
        <v>18-Удмуртская Республика</v>
      </c>
      <c r="C2" s="22"/>
      <c r="D2" s="22"/>
      <c r="E2" s="22"/>
      <c r="F2" s="22"/>
      <c r="G2" s="22"/>
      <c r="H2" s="22"/>
      <c r="I2" s="22"/>
      <c r="J2" s="22"/>
      <c r="K2" s="5"/>
      <c r="L2" s="2"/>
    </row>
    <row r="3" spans="2:11" ht="26.25">
      <c r="B3" s="22" t="str">
        <f>S1_SubjectCode</f>
        <v>09-Английский язык</v>
      </c>
      <c r="C3" s="22"/>
      <c r="D3" s="22"/>
      <c r="E3" s="22"/>
      <c r="F3" s="22"/>
      <c r="G3" s="22"/>
      <c r="H3" s="22"/>
      <c r="I3" s="22"/>
      <c r="J3" s="22"/>
      <c r="K3" s="5"/>
    </row>
    <row r="4" spans="2:11" ht="27" thickBot="1">
      <c r="B4" s="23" t="s">
        <v>2</v>
      </c>
      <c r="C4" s="23"/>
      <c r="D4" s="23"/>
      <c r="E4" s="23"/>
      <c r="F4" s="23"/>
      <c r="G4" s="23"/>
      <c r="H4" s="23"/>
      <c r="I4" s="23"/>
      <c r="J4" s="21" t="str">
        <f>S1_MinBall</f>
        <v>20</v>
      </c>
      <c r="K4" s="6"/>
    </row>
    <row r="5" spans="2:10" ht="51">
      <c r="B5" s="9" t="s">
        <v>1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0" t="str">
        <f>S1_FName10</f>
        <v>Задания типа А</v>
      </c>
      <c r="G5" s="10" t="str">
        <f>S1_FName11</f>
        <v>Задания типа В</v>
      </c>
      <c r="H5" s="10" t="str">
        <f>S1_FName12</f>
        <v>Задания типа C</v>
      </c>
      <c r="I5" s="11" t="str">
        <f>S1_FName18</f>
        <v>Первичный балл</v>
      </c>
      <c r="J5" s="12" t="str">
        <f>S1_FName15</f>
        <v>Балл</v>
      </c>
    </row>
    <row r="6" spans="1:10" ht="25.5">
      <c r="A6" s="4"/>
      <c r="B6" s="13">
        <v>1</v>
      </c>
      <c r="C6" s="14" t="s">
        <v>28</v>
      </c>
      <c r="D6" s="14" t="s">
        <v>29</v>
      </c>
      <c r="E6" s="14" t="s">
        <v>30</v>
      </c>
      <c r="F6" s="14" t="s">
        <v>31</v>
      </c>
      <c r="G6" s="14" t="s">
        <v>32</v>
      </c>
      <c r="H6" s="14" t="s">
        <v>33</v>
      </c>
      <c r="I6" s="15">
        <v>40</v>
      </c>
      <c r="J6" s="16">
        <v>50</v>
      </c>
    </row>
    <row r="7" spans="1:10" ht="25.5">
      <c r="A7" s="4"/>
      <c r="B7" s="13">
        <v>2</v>
      </c>
      <c r="C7" s="14" t="s">
        <v>34</v>
      </c>
      <c r="D7" s="14" t="s">
        <v>35</v>
      </c>
      <c r="E7" s="14" t="s">
        <v>36</v>
      </c>
      <c r="F7" s="14" t="s">
        <v>37</v>
      </c>
      <c r="G7" s="14" t="s">
        <v>38</v>
      </c>
      <c r="H7" s="14" t="s">
        <v>39</v>
      </c>
      <c r="I7" s="15">
        <v>21</v>
      </c>
      <c r="J7" s="16">
        <v>27</v>
      </c>
    </row>
    <row r="8" spans="1:10" ht="25.5">
      <c r="A8" s="4"/>
      <c r="B8" s="13">
        <v>3</v>
      </c>
      <c r="C8" s="14" t="s">
        <v>40</v>
      </c>
      <c r="D8" s="14" t="s">
        <v>41</v>
      </c>
      <c r="E8" s="14" t="s">
        <v>42</v>
      </c>
      <c r="F8" s="14" t="s">
        <v>43</v>
      </c>
      <c r="G8" s="14" t="s">
        <v>44</v>
      </c>
      <c r="H8" s="14" t="s">
        <v>39</v>
      </c>
      <c r="I8" s="15">
        <v>15</v>
      </c>
      <c r="J8" s="16">
        <v>19</v>
      </c>
    </row>
    <row r="9" spans="1:10" ht="25.5">
      <c r="A9" s="4"/>
      <c r="B9" s="13">
        <v>4</v>
      </c>
      <c r="C9" s="14" t="s">
        <v>45</v>
      </c>
      <c r="D9" s="14" t="s">
        <v>46</v>
      </c>
      <c r="E9" s="14" t="s">
        <v>47</v>
      </c>
      <c r="F9" s="14" t="s">
        <v>48</v>
      </c>
      <c r="G9" s="14" t="s">
        <v>49</v>
      </c>
      <c r="H9" s="14" t="s">
        <v>50</v>
      </c>
      <c r="I9" s="15">
        <v>29</v>
      </c>
      <c r="J9" s="16">
        <v>37</v>
      </c>
    </row>
    <row r="10" spans="1:10" ht="26.25" thickBot="1">
      <c r="A10" s="1"/>
      <c r="B10" s="17"/>
      <c r="C10" s="18"/>
      <c r="D10" s="18"/>
      <c r="E10" s="18"/>
      <c r="F10" s="18"/>
      <c r="G10" s="18"/>
      <c r="H10" s="18" t="s">
        <v>0</v>
      </c>
      <c r="I10" s="19"/>
      <c r="J10" s="20"/>
    </row>
    <row r="11" spans="1:11" ht="12.75">
      <c r="A11" s="1"/>
      <c r="B11" s="1"/>
      <c r="C11" s="3"/>
      <c r="D11" s="3"/>
      <c r="E11" s="3"/>
      <c r="F11" s="3"/>
      <c r="G11" s="3"/>
      <c r="H11" s="3"/>
      <c r="I11" s="3"/>
      <c r="J11" s="3" t="s">
        <v>0</v>
      </c>
      <c r="K11" s="3"/>
    </row>
  </sheetData>
  <sheetProtection/>
  <mergeCells count="4">
    <mergeCell ref="B3:J3"/>
    <mergeCell ref="B1:J1"/>
    <mergeCell ref="B2:J2"/>
    <mergeCell ref="B4:I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5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2012-07-17T08:48:20Z</cp:lastPrinted>
  <dcterms:created xsi:type="dcterms:W3CDTF">2003-05-21T15:59:57Z</dcterms:created>
  <dcterms:modified xsi:type="dcterms:W3CDTF">2012-07-17T09:00:17Z</dcterms:modified>
  <cp:category/>
  <cp:version/>
  <cp:contentType/>
  <cp:contentStatus/>
</cp:coreProperties>
</file>