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212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заданий'!$A$6:$J$6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заданий'!$1:$5</definedName>
  </definedNames>
  <calcPr fullCalcOnLoad="1"/>
</workbook>
</file>

<file path=xl/sharedStrings.xml><?xml version="1.0" encoding="utf-8"?>
<sst xmlns="http://schemas.openxmlformats.org/spreadsheetml/2006/main" count="35" uniqueCount="34">
  <si>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</si>
  <si>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</si>
  <si>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</si>
  <si>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</si>
  <si>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</si>
  <si>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</si>
  <si>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ППЭ: </t>
  </si>
  <si>
    <t>127</t>
  </si>
  <si>
    <t>07-История</t>
  </si>
  <si>
    <t>18-Удмуртская Республика</t>
  </si>
  <si>
    <t>32</t>
  </si>
  <si>
    <t>Аудитория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</si>
  <si>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</si>
  <si>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</si>
  <si>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</si>
  <si>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</si>
  <si>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</si>
  <si>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</si>
  <si>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</si>
  <si>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</si>
  <si>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</si>
  <si>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</si>
  <si>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</si>
  <si>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</si>
  <si>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</si>
  <si>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</si>
  <si>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</si>
  <si>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</si>
  <si>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Федорова</t>
  </si>
  <si>
    <t>Виктория</t>
  </si>
  <si>
    <t>Николаевна</t>
  </si>
  <si>
    <t>-----+----+-+-----+--</t>
  </si>
  <si>
    <t>-0100-10-++0</t>
  </si>
  <si>
    <t>0(2)2(2)0(2)2(3)3(3)1(1)1(4)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</si>
</sst>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yr"/>
      <family val="0"/>
    </font>
    <font>
      <sz val="18"/>
      <name val="Arial Cyr"/>
      <family val="0"/>
    </font>
    <font>
      <sz val="2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9" fillId="0" borderId="0" xfId="0" applyFont="1" applyAlignment="1">
      <alignment/>
    </xf>
    <xf numFmtId="0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 wrapText="1"/>
    </xf>
    <xf numFmtId="1" fontId="19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0" fillId="0" borderId="10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/>
    </xf>
    <xf numFmtId="0" fontId="20" fillId="0" borderId="0" xfId="0" applyNumberFormat="1" applyFont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left"/>
    </xf>
    <xf numFmtId="0" fontId="20" fillId="0" borderId="16" xfId="0" applyNumberFormat="1" applyFont="1" applyBorder="1" applyAlignment="1">
      <alignment horizontal="left"/>
    </xf>
    <xf numFmtId="0" fontId="20" fillId="0" borderId="17" xfId="0" applyFont="1" applyBorder="1" applyAlignment="1">
      <alignment horizontal="center"/>
    </xf>
    <xf numFmtId="0" fontId="19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zoomScalePageLayoutView="0" workbookViewId="0" topLeftCell="A1">
      <selection activeCell="A3" sqref="A3:IV3"/>
    </sheetView>
  </sheetViews>
  <sheetFormatPr defaultColWidth="9.00390625" defaultRowHeight="12.75"/>
  <cols>
    <col min="1" max="1" width="4.125" style="0" customWidth="1"/>
    <col min="2" max="2" width="8.375" style="0" customWidth="1"/>
    <col min="3" max="3" width="19.00390625" style="0" customWidth="1"/>
    <col min="4" max="4" width="18.75390625" style="0" customWidth="1"/>
    <col min="5" max="5" width="22.875" style="0" customWidth="1"/>
    <col min="6" max="6" width="32.875" style="0" customWidth="1"/>
    <col min="7" max="7" width="25.375" style="0" customWidth="1"/>
    <col min="8" max="8" width="49.75390625" style="0" customWidth="1"/>
    <col min="9" max="9" width="12.00390625" style="0" customWidth="1"/>
    <col min="10" max="10" width="11.00390625" style="0" customWidth="1"/>
  </cols>
  <sheetData>
    <row r="1" spans="2:10" s="5" customFormat="1" ht="23.25">
      <c r="B1" s="20" t="str">
        <f>S1_Title</f>
        <v>Протокол проверки результатов Единого государственного экзамена</v>
      </c>
      <c r="C1" s="20"/>
      <c r="D1" s="20"/>
      <c r="E1" s="20"/>
      <c r="F1" s="20"/>
      <c r="G1" s="20"/>
      <c r="H1" s="20"/>
      <c r="I1" s="6"/>
      <c r="J1" s="7"/>
    </row>
    <row r="2" spans="2:10" s="5" customFormat="1" ht="23.25">
      <c r="B2" s="20" t="str">
        <f>S1_FileName</f>
        <v>18-Удмуртская Республика</v>
      </c>
      <c r="C2" s="20"/>
      <c r="D2" s="20"/>
      <c r="E2" s="20"/>
      <c r="F2" s="20"/>
      <c r="G2" s="20"/>
      <c r="H2" s="20"/>
      <c r="I2" s="6"/>
      <c r="J2" s="7"/>
    </row>
    <row r="3" spans="2:9" s="5" customFormat="1" ht="23.25">
      <c r="B3" s="20" t="str">
        <f>S1_SubjectCode</f>
        <v>07-История</v>
      </c>
      <c r="C3" s="20"/>
      <c r="D3" s="20"/>
      <c r="E3" s="20"/>
      <c r="F3" s="20"/>
      <c r="G3" s="20"/>
      <c r="H3" s="20"/>
      <c r="I3" s="6"/>
    </row>
    <row r="4" spans="2:10" s="5" customFormat="1" ht="21.75" customHeight="1" thickBot="1">
      <c r="B4" s="21" t="s">
        <v>2</v>
      </c>
      <c r="C4" s="21"/>
      <c r="D4" s="21"/>
      <c r="E4" s="21"/>
      <c r="F4" s="21"/>
      <c r="G4" s="21"/>
      <c r="H4" s="21"/>
      <c r="I4" s="8"/>
      <c r="J4" s="9" t="str">
        <f>S1_MinBall</f>
        <v>32</v>
      </c>
    </row>
    <row r="5" spans="2:10" s="10" customFormat="1" ht="24.75" customHeight="1">
      <c r="B5" s="11" t="s">
        <v>1</v>
      </c>
      <c r="C5" s="12" t="str">
        <f>S1_FName4</f>
        <v>Фамилия</v>
      </c>
      <c r="D5" s="12" t="str">
        <f>S1_FName5</f>
        <v>Имя</v>
      </c>
      <c r="E5" s="12" t="str">
        <f>S1_FName6</f>
        <v>Отчество</v>
      </c>
      <c r="F5" s="12" t="str">
        <f>S1_FName10</f>
        <v>Задания типа А</v>
      </c>
      <c r="G5" s="12" t="str">
        <f>S1_FName11</f>
        <v>Задания типа В</v>
      </c>
      <c r="H5" s="12" t="str">
        <f>S1_FName12</f>
        <v>Задания типа C</v>
      </c>
      <c r="I5" s="13" t="str">
        <f>S1_FName18</f>
        <v>Первичный балл</v>
      </c>
      <c r="J5" s="14" t="str">
        <f>S1_FName15</f>
        <v>Балл</v>
      </c>
    </row>
    <row r="6" spans="1:10" s="10" customFormat="1" ht="24.75" customHeight="1">
      <c r="A6" s="15"/>
      <c r="B6" s="16">
        <v>1</v>
      </c>
      <c r="C6" s="17" t="s">
        <v>28</v>
      </c>
      <c r="D6" s="17" t="s">
        <v>29</v>
      </c>
      <c r="E6" s="17" t="s">
        <v>30</v>
      </c>
      <c r="F6" s="17" t="s">
        <v>31</v>
      </c>
      <c r="G6" s="17" t="s">
        <v>32</v>
      </c>
      <c r="H6" s="17" t="s">
        <v>33</v>
      </c>
      <c r="I6" s="18">
        <v>17</v>
      </c>
      <c r="J6" s="19">
        <v>37</v>
      </c>
    </row>
    <row r="7" spans="1:9" ht="12.75">
      <c r="A7" s="1"/>
      <c r="B7" s="1"/>
      <c r="C7" s="2"/>
      <c r="D7" s="2"/>
      <c r="E7" s="2"/>
      <c r="F7" s="2"/>
      <c r="G7" s="2"/>
      <c r="H7" s="2" t="s">
        <v>0</v>
      </c>
      <c r="I7" s="2"/>
    </row>
  </sheetData>
  <sheetProtection/>
  <mergeCells count="4">
    <mergeCell ref="B1:H1"/>
    <mergeCell ref="B2:H2"/>
    <mergeCell ref="B4:H4"/>
    <mergeCell ref="B3:H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3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16</v>
      </c>
      <c r="O6" s="4" t="s">
        <v>17</v>
      </c>
      <c r="P6" s="4" t="s">
        <v>18</v>
      </c>
      <c r="Q6" s="4" t="s">
        <v>19</v>
      </c>
      <c r="R6" s="4" t="s">
        <v>20</v>
      </c>
      <c r="S6" s="4" t="s">
        <v>21</v>
      </c>
      <c r="T6" s="4" t="s">
        <v>22</v>
      </c>
      <c r="U6" s="4" t="s">
        <v>23</v>
      </c>
      <c r="V6" s="4" t="s">
        <v>24</v>
      </c>
      <c r="W6" s="4" t="s">
        <v>25</v>
      </c>
      <c r="X6" s="4" t="s">
        <v>26</v>
      </c>
      <c r="Y6" s="4" t="s">
        <v>27</v>
      </c>
      <c r="Z6" s="4" t="s">
        <v>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user</cp:lastModifiedBy>
  <cp:lastPrinted>2012-07-20T14:00:37Z</cp:lastPrinted>
  <dcterms:created xsi:type="dcterms:W3CDTF">2003-05-21T15:59:57Z</dcterms:created>
  <dcterms:modified xsi:type="dcterms:W3CDTF">2012-07-21T07:45:53Z</dcterms:modified>
  <cp:category/>
  <cp:version/>
  <cp:contentType/>
  <cp:contentStatus/>
</cp:coreProperties>
</file>