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заданий'!$A$7:$I$9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<sst xmlns="http://schemas.openxmlformats.org/spreadsheetml/2006/main" count="47" uniqueCount="46">
  <si>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</si>
  <si>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</si>
  <si>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</si>
  <si>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</si>
  <si>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</si>
  <si>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</si>
  <si>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</si>
  <si>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</si>
  <si>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04-Химия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</si>
  <si>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</si>
  <si>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</si>
  <si>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</si>
  <si>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</si>
  <si>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</si>
  <si>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</si>
  <si>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</si>
  <si>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</si>
  <si>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</si>
  <si>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</si>
  <si>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</si>
  <si>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</si>
  <si>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</si>
  <si>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</si>
  <si>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</si>
  <si>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</si>
  <si>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</si>
  <si>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</si>
  <si>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</si>
  <si>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Грицай</t>
  </si>
  <si>
    <t>Мария</t>
  </si>
  <si>
    <t>Игоревна</t>
  </si>
  <si>
    <t>+++++++-+-++---+--++--++++-+</t>
  </si>
  <si>
    <t>21221110+-</t>
  </si>
  <si>
    <t>2(3)0(4)2(5)0(4)3(3)</t>
  </si>
  <si>
    <t>Богданов</t>
  </si>
  <si>
    <t>Роман</t>
  </si>
  <si>
    <t>Александрович</t>
  </si>
  <si>
    <t>-+---+--+++++--+---+--+--+-+</t>
  </si>
  <si>
    <t>01000110--</t>
  </si>
  <si>
    <t>0(3)0(4)0(5)0(4)0(3)</t>
  </si>
  <si>
    <t>Овсюков</t>
  </si>
  <si>
    <t>Кирилл</t>
  </si>
  <si>
    <t>Сергеевич</t>
  </si>
  <si>
    <t>+++++++---++++++++-+++-+++--</t>
  </si>
  <si>
    <t>12100111+-</t>
  </si>
  <si>
    <t>1(3)0(4)1(5)0(4)0(3)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</si>
</sst>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left"/>
    </xf>
    <xf numFmtId="0" fontId="18" fillId="0" borderId="16" xfId="0" applyNumberFormat="1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0" fontId="18" fillId="0" borderId="21" xfId="0" applyFont="1" applyBorder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.625" style="5" customWidth="1"/>
    <col min="2" max="2" width="15.875" style="5" customWidth="1"/>
    <col min="3" max="3" width="12.375" style="5" customWidth="1"/>
    <col min="4" max="4" width="25.25390625" style="5" bestFit="1" customWidth="1"/>
    <col min="5" max="5" width="45.375" style="5" bestFit="1" customWidth="1"/>
    <col min="6" max="6" width="18.00390625" style="5" bestFit="1" customWidth="1"/>
    <col min="7" max="7" width="29.00390625" style="5" bestFit="1" customWidth="1"/>
    <col min="8" max="8" width="14.375" style="5" customWidth="1"/>
    <col min="9" max="9" width="8.875" style="5" customWidth="1"/>
    <col min="10" max="10" width="11.00390625" style="5" customWidth="1"/>
    <col min="11" max="16384" width="9.125" style="5" customWidth="1"/>
  </cols>
  <sheetData>
    <row r="1" spans="1:10" ht="18">
      <c r="A1" s="3" t="str">
        <f>S1_Title</f>
        <v>Протокол проверки результатов Единого государственного экзамена</v>
      </c>
      <c r="B1" s="3"/>
      <c r="C1" s="3"/>
      <c r="D1" s="3"/>
      <c r="E1" s="3"/>
      <c r="F1" s="3"/>
      <c r="G1" s="3"/>
      <c r="H1" s="3"/>
      <c r="I1" s="3"/>
      <c r="J1" s="4"/>
    </row>
    <row r="2" spans="1:10" ht="18">
      <c r="A2" s="3" t="str">
        <f>S1_FileName</f>
        <v>18-Удмуртская Республика</v>
      </c>
      <c r="B2" s="3"/>
      <c r="C2" s="3"/>
      <c r="D2" s="3"/>
      <c r="E2" s="3"/>
      <c r="F2" s="3"/>
      <c r="G2" s="3"/>
      <c r="H2" s="3"/>
      <c r="I2" s="3"/>
      <c r="J2" s="4"/>
    </row>
    <row r="3" spans="1:10" ht="18">
      <c r="A3" s="6" t="str">
        <f>S1_InstType</f>
        <v>Код ППЭ: </v>
      </c>
      <c r="B3" s="6"/>
      <c r="C3" s="6"/>
      <c r="D3" s="6"/>
      <c r="E3" s="6"/>
      <c r="F3" s="6"/>
      <c r="G3" s="6"/>
      <c r="H3" s="6"/>
      <c r="I3" s="7" t="str">
        <f>S1_SchoolCode</f>
        <v>127</v>
      </c>
      <c r="J3" s="8"/>
    </row>
    <row r="4" spans="1:10" ht="18">
      <c r="A4" s="3" t="str">
        <f>S1_SubjectCode</f>
        <v>04-Химия</v>
      </c>
      <c r="B4" s="3"/>
      <c r="C4" s="3"/>
      <c r="D4" s="3"/>
      <c r="E4" s="3"/>
      <c r="F4" s="3"/>
      <c r="G4" s="3"/>
      <c r="H4" s="3"/>
      <c r="I4" s="3"/>
      <c r="J4" s="8"/>
    </row>
    <row r="5" spans="1:10" ht="17.25" customHeight="1" thickBot="1">
      <c r="A5" s="9" t="s">
        <v>2</v>
      </c>
      <c r="B5" s="9"/>
      <c r="C5" s="9"/>
      <c r="D5" s="9"/>
      <c r="E5" s="9"/>
      <c r="F5" s="9"/>
      <c r="G5" s="9"/>
      <c r="H5" s="9"/>
      <c r="I5" s="9"/>
      <c r="J5" s="10" t="str">
        <f>S1_MinBall</f>
        <v>36</v>
      </c>
    </row>
    <row r="6" spans="1:10" ht="36">
      <c r="A6" s="11" t="s">
        <v>1</v>
      </c>
      <c r="B6" s="12" t="str">
        <f>S1_FName4</f>
        <v>Фамилия</v>
      </c>
      <c r="C6" s="12" t="str">
        <f>S1_FName5</f>
        <v>Имя</v>
      </c>
      <c r="D6" s="12" t="str">
        <f>S1_FName6</f>
        <v>Отчество</v>
      </c>
      <c r="E6" s="12" t="str">
        <f>S1_FName10</f>
        <v>Задания типа А</v>
      </c>
      <c r="F6" s="12" t="str">
        <f>S1_FName11</f>
        <v>Задания типа В</v>
      </c>
      <c r="G6" s="12" t="str">
        <f>S1_FName12</f>
        <v>Задания типа C</v>
      </c>
      <c r="H6" s="13" t="str">
        <f>S1_FName18</f>
        <v>Первичный балл</v>
      </c>
      <c r="I6" s="14" t="str">
        <f>S1_FName15</f>
        <v>Балл</v>
      </c>
      <c r="J6" s="8"/>
    </row>
    <row r="7" spans="1:10" ht="18">
      <c r="A7" s="15">
        <v>1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6" t="s">
        <v>33</v>
      </c>
      <c r="H7" s="17">
        <v>36</v>
      </c>
      <c r="I7" s="18">
        <v>58</v>
      </c>
      <c r="J7" s="8"/>
    </row>
    <row r="8" spans="1:10" ht="18">
      <c r="A8" s="15">
        <v>2</v>
      </c>
      <c r="B8" s="16" t="s">
        <v>34</v>
      </c>
      <c r="C8" s="16" t="s">
        <v>35</v>
      </c>
      <c r="D8" s="16" t="s">
        <v>36</v>
      </c>
      <c r="E8" s="16" t="s">
        <v>37</v>
      </c>
      <c r="F8" s="16" t="s">
        <v>38</v>
      </c>
      <c r="G8" s="16" t="s">
        <v>39</v>
      </c>
      <c r="H8" s="17">
        <v>15</v>
      </c>
      <c r="I8" s="18">
        <v>37</v>
      </c>
      <c r="J8" s="8"/>
    </row>
    <row r="9" spans="1:10" ht="18">
      <c r="A9" s="15">
        <v>3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44</v>
      </c>
      <c r="G9" s="16" t="s">
        <v>45</v>
      </c>
      <c r="H9" s="17">
        <v>31</v>
      </c>
      <c r="I9" s="18">
        <v>53</v>
      </c>
      <c r="J9" s="8"/>
    </row>
    <row r="10" spans="1:10" ht="18.75" thickBot="1">
      <c r="A10" s="19"/>
      <c r="B10" s="20"/>
      <c r="C10" s="20"/>
      <c r="D10" s="20"/>
      <c r="E10" s="20"/>
      <c r="F10" s="20"/>
      <c r="G10" s="20" t="s">
        <v>0</v>
      </c>
      <c r="H10" s="21"/>
      <c r="I10" s="22"/>
      <c r="J10" s="8"/>
    </row>
    <row r="11" spans="1:9" ht="18">
      <c r="A11" s="23"/>
      <c r="B11" s="23"/>
      <c r="C11" s="24"/>
      <c r="D11" s="24"/>
      <c r="E11" s="24"/>
      <c r="F11" s="24"/>
      <c r="G11" s="24"/>
      <c r="H11" s="24"/>
      <c r="I11" s="24"/>
    </row>
  </sheetData>
  <sheetProtection/>
  <mergeCells count="5">
    <mergeCell ref="A1:I1"/>
    <mergeCell ref="A2:I2"/>
    <mergeCell ref="A5:I5"/>
    <mergeCell ref="A4:I4"/>
    <mergeCell ref="A3:H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  <c r="V6" s="2" t="s">
        <v>24</v>
      </c>
      <c r="W6" s="2" t="s">
        <v>25</v>
      </c>
      <c r="X6" s="2" t="s">
        <v>26</v>
      </c>
      <c r="Y6" s="2" t="s">
        <v>27</v>
      </c>
      <c r="Z6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priem</cp:lastModifiedBy>
  <cp:lastPrinted>2012-07-13T07:10:27Z</cp:lastPrinted>
  <dcterms:created xsi:type="dcterms:W3CDTF">2003-05-21T15:59:57Z</dcterms:created>
  <dcterms:modified xsi:type="dcterms:W3CDTF">2012-07-13T07:10:30Z</dcterms:modified>
  <cp:category/>
  <cp:version/>
  <cp:contentType/>
  <cp:contentStatus/>
</cp:coreProperties>
</file>